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PIR" sheetId="1" r:id="rId1"/>
    <sheet name="OBAVEZE-46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<sst xmlns="http://schemas.openxmlformats.org/spreadsheetml/2006/main" count="226" uniqueCount="208">
  <si>
    <t xml:space="preserve"> I</t>
  </si>
  <si>
    <t>TEKUĆI IZDACI</t>
  </si>
  <si>
    <t xml:space="preserve"> 41</t>
  </si>
  <si>
    <t>Tekući izdaci</t>
  </si>
  <si>
    <t xml:space="preserve">  411</t>
  </si>
  <si>
    <t>Bruto zarade i doprinosi na teret poslodavca</t>
  </si>
  <si>
    <t xml:space="preserve">   4111</t>
  </si>
  <si>
    <t>Neto zarade</t>
  </si>
  <si>
    <t xml:space="preserve">   4112</t>
  </si>
  <si>
    <t>Porez na zarade</t>
  </si>
  <si>
    <t xml:space="preserve">   4113</t>
  </si>
  <si>
    <t>Doprinosi na teret zaposlenog</t>
  </si>
  <si>
    <t xml:space="preserve">   4114</t>
  </si>
  <si>
    <t>Doprinosi na teret poslodavca</t>
  </si>
  <si>
    <t xml:space="preserve">   4115</t>
  </si>
  <si>
    <t>Opštinski prirez</t>
  </si>
  <si>
    <t xml:space="preserve">  412</t>
  </si>
  <si>
    <t>Ostala lična primanja</t>
  </si>
  <si>
    <t xml:space="preserve">   4121</t>
  </si>
  <si>
    <t>Naknada za zimnicu</t>
  </si>
  <si>
    <t xml:space="preserve">   4122</t>
  </si>
  <si>
    <t>Naknada za stanovanje i odvojen zivot</t>
  </si>
  <si>
    <t xml:space="preserve">   4123</t>
  </si>
  <si>
    <t>Naknada za prevoz</t>
  </si>
  <si>
    <t xml:space="preserve">   4124</t>
  </si>
  <si>
    <t>Jubilarne nagrade</t>
  </si>
  <si>
    <t xml:space="preserve">   4125</t>
  </si>
  <si>
    <t>Otpremnine</t>
  </si>
  <si>
    <t xml:space="preserve">   4126</t>
  </si>
  <si>
    <t>Naknada skupstinskim poslanicima</t>
  </si>
  <si>
    <t xml:space="preserve">   4127</t>
  </si>
  <si>
    <t>ostale naknade</t>
  </si>
  <si>
    <t xml:space="preserve">  413</t>
  </si>
  <si>
    <t>Rashodi za materijal</t>
  </si>
  <si>
    <t xml:space="preserve">   4131</t>
  </si>
  <si>
    <t>Administrativni materijal</t>
  </si>
  <si>
    <t xml:space="preserve">   4133</t>
  </si>
  <si>
    <t>Materijal za posebne namjene</t>
  </si>
  <si>
    <t xml:space="preserve">   4134</t>
  </si>
  <si>
    <t>Rashodi za energiju</t>
  </si>
  <si>
    <t xml:space="preserve">   4135</t>
  </si>
  <si>
    <t>Rashodi za gorivo</t>
  </si>
  <si>
    <t xml:space="preserve">   4139</t>
  </si>
  <si>
    <t>Ostali rashodi za materijal</t>
  </si>
  <si>
    <t xml:space="preserve">  414</t>
  </si>
  <si>
    <t>Rashodi za usluge</t>
  </si>
  <si>
    <t xml:space="preserve">   4141</t>
  </si>
  <si>
    <t>Sluzbena putovanja</t>
  </si>
  <si>
    <t xml:space="preserve">   4142</t>
  </si>
  <si>
    <t>Reprezentacija</t>
  </si>
  <si>
    <t xml:space="preserve">   4143</t>
  </si>
  <si>
    <t xml:space="preserve">   4144</t>
  </si>
  <si>
    <t>Bankarske usluge i negativne kursne razlike</t>
  </si>
  <si>
    <t xml:space="preserve">   4145</t>
  </si>
  <si>
    <t>Usluge prevoza</t>
  </si>
  <si>
    <t xml:space="preserve">   4146</t>
  </si>
  <si>
    <t>Advokatske,notarske i pravne usluge</t>
  </si>
  <si>
    <t xml:space="preserve">   4147</t>
  </si>
  <si>
    <t>Konsultantske usluge projekti i studije</t>
  </si>
  <si>
    <t xml:space="preserve">   4148</t>
  </si>
  <si>
    <t xml:space="preserve">   4149</t>
  </si>
  <si>
    <t>Ostale usluge</t>
  </si>
  <si>
    <t xml:space="preserve">  415</t>
  </si>
  <si>
    <t>Rashodi za tekuce održavanje</t>
  </si>
  <si>
    <t xml:space="preserve">   4151</t>
  </si>
  <si>
    <t>Tekuce odrzavanje javne infrastrukture</t>
  </si>
  <si>
    <t xml:space="preserve">   4152</t>
  </si>
  <si>
    <t>Tekuce odrzavanje gradjevinskih objekata</t>
  </si>
  <si>
    <t xml:space="preserve">   4153</t>
  </si>
  <si>
    <t>Tekuce odrzavanje opreme</t>
  </si>
  <si>
    <t xml:space="preserve">  416</t>
  </si>
  <si>
    <t>Kamate</t>
  </si>
  <si>
    <t xml:space="preserve">   4161</t>
  </si>
  <si>
    <t>kamate</t>
  </si>
  <si>
    <t xml:space="preserve">   4162</t>
  </si>
  <si>
    <t>kamate nerezidentima</t>
  </si>
  <si>
    <t xml:space="preserve">  417</t>
  </si>
  <si>
    <t>Renta</t>
  </si>
  <si>
    <t xml:space="preserve">   4171</t>
  </si>
  <si>
    <t>Zakup objekata</t>
  </si>
  <si>
    <t xml:space="preserve">   4172</t>
  </si>
  <si>
    <t>Zakup opreme</t>
  </si>
  <si>
    <t xml:space="preserve">   4173</t>
  </si>
  <si>
    <t>Zakup zemljista</t>
  </si>
  <si>
    <t xml:space="preserve">  418</t>
  </si>
  <si>
    <t>Subvencije</t>
  </si>
  <si>
    <t xml:space="preserve">  419</t>
  </si>
  <si>
    <t>Ostali izdaci</t>
  </si>
  <si>
    <t xml:space="preserve">   4191</t>
  </si>
  <si>
    <t>Izdaci po osnovu ugovora o djelu</t>
  </si>
  <si>
    <t xml:space="preserve">   4192</t>
  </si>
  <si>
    <t>izdaci po osnovu sudskih postupaka</t>
  </si>
  <si>
    <t xml:space="preserve">   4193</t>
  </si>
  <si>
    <t>izrada i odrzavanje softvera</t>
  </si>
  <si>
    <t xml:space="preserve">   4194</t>
  </si>
  <si>
    <t>osiguranje</t>
  </si>
  <si>
    <t xml:space="preserve">   4196</t>
  </si>
  <si>
    <t>Komunalne naknade</t>
  </si>
  <si>
    <t xml:space="preserve">   4199</t>
  </si>
  <si>
    <t xml:space="preserve"> 42</t>
  </si>
  <si>
    <t>Transferi za socijalnu zaštitu</t>
  </si>
  <si>
    <t xml:space="preserve"> 43</t>
  </si>
  <si>
    <t>Transferi institucijama, pojedincima, nevladinom i javnom sektoru</t>
  </si>
  <si>
    <t xml:space="preserve">  431</t>
  </si>
  <si>
    <t xml:space="preserve">   4312</t>
  </si>
  <si>
    <t>Transfer obrazovanju</t>
  </si>
  <si>
    <t xml:space="preserve">   4313</t>
  </si>
  <si>
    <t>Transferi-institucijama kulture i sporta</t>
  </si>
  <si>
    <t xml:space="preserve">   4314</t>
  </si>
  <si>
    <t>Transfer NVO</t>
  </si>
  <si>
    <t xml:space="preserve">   4315</t>
  </si>
  <si>
    <t>Transferi politickim partijama,strankama i udruzenjima</t>
  </si>
  <si>
    <t xml:space="preserve">   4316</t>
  </si>
  <si>
    <t>Transferi za jednokratne soc.poci</t>
  </si>
  <si>
    <t xml:space="preserve">   4318</t>
  </si>
  <si>
    <t xml:space="preserve">   4319</t>
  </si>
  <si>
    <t xml:space="preserve">  432</t>
  </si>
  <si>
    <t>Ostali transferi</t>
  </si>
  <si>
    <t xml:space="preserve">   4324</t>
  </si>
  <si>
    <t>Transfero opstinama</t>
  </si>
  <si>
    <t xml:space="preserve">   4325</t>
  </si>
  <si>
    <t>Transferi budzetu drzave</t>
  </si>
  <si>
    <t xml:space="preserve">   4326</t>
  </si>
  <si>
    <t>Transferi javnim preduzecima</t>
  </si>
  <si>
    <t>II</t>
  </si>
  <si>
    <t>KAPITALNI IZDACI</t>
  </si>
  <si>
    <t xml:space="preserve">  441</t>
  </si>
  <si>
    <t>Kapitalni izdaci</t>
  </si>
  <si>
    <t xml:space="preserve">   4411</t>
  </si>
  <si>
    <t>Izdaci za infrastrukturu opšeg značaja</t>
  </si>
  <si>
    <t xml:space="preserve">   4412</t>
  </si>
  <si>
    <t>Izdaci za lokalnu infrastrukturu</t>
  </si>
  <si>
    <t xml:space="preserve">   4413</t>
  </si>
  <si>
    <t>Izdaci za građevinske objekte</t>
  </si>
  <si>
    <t xml:space="preserve">   4414</t>
  </si>
  <si>
    <t>Izdaci za uređenje zemljišta</t>
  </si>
  <si>
    <t xml:space="preserve">   4415</t>
  </si>
  <si>
    <t>Izdaci za opremu</t>
  </si>
  <si>
    <t xml:space="preserve">   4416</t>
  </si>
  <si>
    <t>Izdaci za investiciono održavanje</t>
  </si>
  <si>
    <t xml:space="preserve">   4419</t>
  </si>
  <si>
    <t>Ostali kapitalni izdaci</t>
  </si>
  <si>
    <t>III</t>
  </si>
  <si>
    <t>POZAJMICE I KREDITI</t>
  </si>
  <si>
    <t xml:space="preserve">  451</t>
  </si>
  <si>
    <t>Pozajmice i krediti</t>
  </si>
  <si>
    <t xml:space="preserve">   4511</t>
  </si>
  <si>
    <t>Pozajmice i krediti nefinansijskim institucijama</t>
  </si>
  <si>
    <t xml:space="preserve">   4512</t>
  </si>
  <si>
    <t>Pozajmice i krediti finansijskim institucijama</t>
  </si>
  <si>
    <t xml:space="preserve">   4513</t>
  </si>
  <si>
    <t>Pozajmice i krediti pojedincima</t>
  </si>
  <si>
    <t>IV</t>
  </si>
  <si>
    <t>OTPLATA DUGOVA</t>
  </si>
  <si>
    <t xml:space="preserve">  461</t>
  </si>
  <si>
    <t>Otplata duga</t>
  </si>
  <si>
    <t xml:space="preserve">   4611</t>
  </si>
  <si>
    <t>Otplata hartija od vrijednosti i kredita rezidentima</t>
  </si>
  <si>
    <t xml:space="preserve">   4612</t>
  </si>
  <si>
    <t>Otplata hartija od vrijednosti i kredita nerezidentima</t>
  </si>
  <si>
    <t xml:space="preserve">  462</t>
  </si>
  <si>
    <t>Otplata garancija</t>
  </si>
  <si>
    <t xml:space="preserve">   4621</t>
  </si>
  <si>
    <t>Otplata garancija u zemlji</t>
  </si>
  <si>
    <t xml:space="preserve">   4622</t>
  </si>
  <si>
    <t>Otplata garancija u inostranstvu</t>
  </si>
  <si>
    <t xml:space="preserve">  463</t>
  </si>
  <si>
    <t>Otplata obaveza iz prethodnog perioda</t>
  </si>
  <si>
    <t xml:space="preserve">   4630</t>
  </si>
  <si>
    <t>V</t>
  </si>
  <si>
    <t>REZERVE</t>
  </si>
  <si>
    <t xml:space="preserve">  471</t>
  </si>
  <si>
    <t>Tekuća budžetska rezerva</t>
  </si>
  <si>
    <t xml:space="preserve">  472</t>
  </si>
  <si>
    <t>Stalna budžetska rezerva</t>
  </si>
  <si>
    <t xml:space="preserve">  473</t>
  </si>
  <si>
    <t>Ostale rezerve</t>
  </si>
  <si>
    <t>UKUPNI RASHODI ( I+II+III+IV+V )</t>
  </si>
  <si>
    <t>RASHODI</t>
  </si>
  <si>
    <t>GODISNJI PLAN BUDZETA</t>
  </si>
  <si>
    <t>MP</t>
  </si>
  <si>
    <t>Potpis ovlašćenog lica</t>
  </si>
  <si>
    <t>Transferi za zdravsvenu zastitu</t>
  </si>
  <si>
    <t>Transferi za licna primanja pripravnika</t>
  </si>
  <si>
    <t>Otplata obaveza iz prethodnog perioda - analitika</t>
  </si>
  <si>
    <t xml:space="preserve">    Neto zarade</t>
  </si>
  <si>
    <t xml:space="preserve">    Porez na zarade</t>
  </si>
  <si>
    <t xml:space="preserve">    Doprinosi na teret zaposlenog</t>
  </si>
  <si>
    <t xml:space="preserve">    Doprinosi na teret poslodavca</t>
  </si>
  <si>
    <t xml:space="preserve">    Opštinski prirez</t>
  </si>
  <si>
    <t>Rashodi za tekuće održavanje</t>
  </si>
  <si>
    <t>Napomene uz izvjestaj:analiticki pregled izdataka 463-otplata obaveza iz pret.perioda</t>
  </si>
  <si>
    <t>Ostali transferi institucijama</t>
  </si>
  <si>
    <t>Ostali transferi pojedincima</t>
  </si>
  <si>
    <t>Otplata dugova-reprogram poreza i doprinosa</t>
  </si>
  <si>
    <t xml:space="preserve">PRIJESTONICA  CETINJE </t>
  </si>
  <si>
    <t xml:space="preserve"> OBRAZAC  PIR</t>
  </si>
  <si>
    <t>%  ostv.god.budzeta</t>
  </si>
  <si>
    <t>Izdaci po osnovu troškova sudskih postupaka</t>
  </si>
  <si>
    <t>Komunikacione  usluge</t>
  </si>
  <si>
    <t>Usluge strucnog usavrsavanja</t>
  </si>
  <si>
    <t xml:space="preserve">         MP</t>
  </si>
  <si>
    <t xml:space="preserve"> Godina:2021</t>
  </si>
  <si>
    <t>2021-PRIJESTONICA  CETINJE</t>
  </si>
  <si>
    <r>
      <t xml:space="preserve">OSTVARENJE </t>
    </r>
    <r>
      <rPr>
        <b/>
        <sz val="10"/>
        <color indexed="8"/>
        <rFont val="ARIAL"/>
        <family val="2"/>
      </rPr>
      <t xml:space="preserve"> DECEMBAR 2021.</t>
    </r>
  </si>
  <si>
    <r>
      <t>OSTVARENJE</t>
    </r>
    <r>
      <rPr>
        <b/>
        <sz val="10"/>
        <color indexed="8"/>
        <rFont val="ARIAL"/>
        <family val="2"/>
      </rPr>
      <t xml:space="preserve"> 01.01-31.12.2021.</t>
    </r>
  </si>
  <si>
    <t>Dana,15.01.2022.g.</t>
  </si>
  <si>
    <t>Izvršenje u mjesecu decembru 2021.g.</t>
  </si>
</sst>
</file>

<file path=xl/styles.xml><?xml version="1.0" encoding="utf-8"?>
<styleSheet xmlns="http://schemas.openxmlformats.org/spreadsheetml/2006/main">
  <numFmts count="2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[$ €-2C1A]* "/>
  </numFmts>
  <fonts count="40"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 wrapText="1"/>
    </xf>
    <xf numFmtId="180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/>
    </xf>
    <xf numFmtId="180" fontId="4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vertical="top"/>
    </xf>
    <xf numFmtId="180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7" xfId="0" applyFont="1" applyBorder="1" applyAlignment="1">
      <alignment vertical="top" wrapText="1"/>
    </xf>
    <xf numFmtId="4" fontId="0" fillId="0" borderId="18" xfId="0" applyNumberFormat="1" applyBorder="1" applyAlignment="1">
      <alignment vertical="top"/>
    </xf>
    <xf numFmtId="4" fontId="0" fillId="0" borderId="19" xfId="0" applyNumberFormat="1" applyBorder="1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vertical="top"/>
    </xf>
    <xf numFmtId="4" fontId="0" fillId="0" borderId="0" xfId="0" applyNumberFormat="1" applyFill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showOutlineSymbols="0" zoomScalePageLayoutView="0" workbookViewId="0" topLeftCell="A70">
      <selection activeCell="I12" sqref="I12"/>
    </sheetView>
  </sheetViews>
  <sheetFormatPr defaultColWidth="10.00390625" defaultRowHeight="12.75" customHeight="1"/>
  <cols>
    <col min="1" max="1" width="7.00390625" style="0" customWidth="1"/>
    <col min="2" max="2" width="40.00390625" style="0" customWidth="1"/>
    <col min="3" max="3" width="15.8515625" style="0" customWidth="1"/>
    <col min="4" max="4" width="14.7109375" style="0" customWidth="1"/>
    <col min="5" max="5" width="16.28125" style="0" customWidth="1"/>
    <col min="6" max="6" width="8.140625" style="0" customWidth="1"/>
  </cols>
  <sheetData>
    <row r="1" spans="2:6" ht="24.75" customHeight="1" thickBot="1">
      <c r="B1" s="2" t="s">
        <v>195</v>
      </c>
      <c r="E1" s="10" t="s">
        <v>196</v>
      </c>
      <c r="F1" s="9"/>
    </row>
    <row r="2" spans="5:6" ht="15.75" customHeight="1">
      <c r="E2" s="28" t="s">
        <v>202</v>
      </c>
      <c r="F2" s="3"/>
    </row>
    <row r="3" spans="1:7" ht="39" customHeight="1">
      <c r="A3" s="4"/>
      <c r="B3" s="19" t="s">
        <v>178</v>
      </c>
      <c r="C3" s="5" t="s">
        <v>179</v>
      </c>
      <c r="D3" s="8" t="s">
        <v>204</v>
      </c>
      <c r="E3" s="8" t="s">
        <v>205</v>
      </c>
      <c r="F3" s="8" t="s">
        <v>197</v>
      </c>
      <c r="G3" s="1"/>
    </row>
    <row r="4" spans="1:6" ht="12.75" customHeight="1">
      <c r="A4" s="4"/>
      <c r="B4" s="4"/>
      <c r="C4" s="4"/>
      <c r="D4" s="4"/>
      <c r="E4" s="11"/>
      <c r="F4" s="4"/>
    </row>
    <row r="5" spans="1:6" s="15" customFormat="1" ht="15">
      <c r="A5" s="12" t="s">
        <v>0</v>
      </c>
      <c r="B5" s="12" t="s">
        <v>1</v>
      </c>
      <c r="C5" s="13">
        <v>4470550</v>
      </c>
      <c r="D5" s="13">
        <v>498642.75</v>
      </c>
      <c r="E5" s="13">
        <v>4617940.91</v>
      </c>
      <c r="F5" s="14">
        <v>103.29</v>
      </c>
    </row>
    <row r="6" spans="1:6" s="15" customFormat="1" ht="15">
      <c r="A6" s="12" t="s">
        <v>2</v>
      </c>
      <c r="B6" s="12" t="s">
        <v>3</v>
      </c>
      <c r="C6" s="13">
        <v>3089150</v>
      </c>
      <c r="D6" s="13">
        <v>250931.43</v>
      </c>
      <c r="E6" s="13">
        <v>2795639.96</v>
      </c>
      <c r="F6" s="14">
        <v>90.49</v>
      </c>
    </row>
    <row r="7" spans="1:6" s="15" customFormat="1" ht="15">
      <c r="A7" s="12" t="s">
        <v>4</v>
      </c>
      <c r="B7" s="12" t="s">
        <v>5</v>
      </c>
      <c r="C7" s="13">
        <v>1860150</v>
      </c>
      <c r="D7" s="13">
        <v>126353.25</v>
      </c>
      <c r="E7" s="13">
        <v>1448609.07</v>
      </c>
      <c r="F7" s="14">
        <v>77.87</v>
      </c>
    </row>
    <row r="8" spans="1:6" ht="14.25">
      <c r="A8" s="4" t="s">
        <v>6</v>
      </c>
      <c r="B8" s="4" t="s">
        <v>7</v>
      </c>
      <c r="C8" s="6">
        <v>1299480</v>
      </c>
      <c r="D8" s="6">
        <v>114636.46</v>
      </c>
      <c r="E8" s="6">
        <v>1271684.04</v>
      </c>
      <c r="F8" s="7">
        <v>97.86</v>
      </c>
    </row>
    <row r="9" spans="1:6" ht="14.25">
      <c r="A9" s="4" t="s">
        <v>8</v>
      </c>
      <c r="B9" s="4" t="s">
        <v>9</v>
      </c>
      <c r="C9" s="6">
        <v>120650</v>
      </c>
      <c r="D9" s="6">
        <v>0</v>
      </c>
      <c r="E9" s="6">
        <v>30713.02</v>
      </c>
      <c r="F9" s="7">
        <v>25.45</v>
      </c>
    </row>
    <row r="10" spans="1:6" ht="14.25">
      <c r="A10" s="4" t="s">
        <v>10</v>
      </c>
      <c r="B10" s="4" t="s">
        <v>11</v>
      </c>
      <c r="C10" s="6">
        <v>304238</v>
      </c>
      <c r="D10" s="6">
        <v>0</v>
      </c>
      <c r="E10" s="6">
        <v>81904.73</v>
      </c>
      <c r="F10" s="7">
        <v>26.92</v>
      </c>
    </row>
    <row r="11" spans="1:6" ht="14.25">
      <c r="A11" s="4" t="s">
        <v>12</v>
      </c>
      <c r="B11" s="4" t="s">
        <v>13</v>
      </c>
      <c r="C11" s="6">
        <v>110090</v>
      </c>
      <c r="D11" s="6">
        <v>66.11</v>
      </c>
      <c r="E11" s="6">
        <v>38684.12</v>
      </c>
      <c r="F11" s="7">
        <v>35.13</v>
      </c>
    </row>
    <row r="12" spans="1:6" ht="14.25">
      <c r="A12" s="4" t="s">
        <v>14</v>
      </c>
      <c r="B12" s="4" t="s">
        <v>15</v>
      </c>
      <c r="C12" s="6">
        <v>25692</v>
      </c>
      <c r="D12" s="6">
        <v>11650.68</v>
      </c>
      <c r="E12" s="6">
        <v>25623.16</v>
      </c>
      <c r="F12" s="7">
        <v>99.73</v>
      </c>
    </row>
    <row r="13" spans="1:6" s="15" customFormat="1" ht="15">
      <c r="A13" s="12" t="s">
        <v>16</v>
      </c>
      <c r="B13" s="12" t="s">
        <v>17</v>
      </c>
      <c r="C13" s="13">
        <v>89550</v>
      </c>
      <c r="D13" s="13">
        <v>7685.15</v>
      </c>
      <c r="E13" s="13">
        <v>74816.14</v>
      </c>
      <c r="F13" s="14">
        <v>83.54</v>
      </c>
    </row>
    <row r="14" spans="1:6" ht="14.25">
      <c r="A14" s="4" t="s">
        <v>18</v>
      </c>
      <c r="B14" s="4" t="s">
        <v>19</v>
      </c>
      <c r="C14" s="6">
        <v>0</v>
      </c>
      <c r="D14" s="6">
        <v>0</v>
      </c>
      <c r="E14" s="6">
        <v>0</v>
      </c>
      <c r="F14" s="7">
        <v>0</v>
      </c>
    </row>
    <row r="15" spans="1:6" ht="14.25">
      <c r="A15" s="4" t="s">
        <v>20</v>
      </c>
      <c r="B15" s="4" t="s">
        <v>21</v>
      </c>
      <c r="C15" s="6">
        <v>0</v>
      </c>
      <c r="D15" s="6">
        <v>0</v>
      </c>
      <c r="E15" s="6">
        <v>0</v>
      </c>
      <c r="F15" s="7">
        <v>0</v>
      </c>
    </row>
    <row r="16" spans="1:6" ht="14.25">
      <c r="A16" s="4" t="s">
        <v>22</v>
      </c>
      <c r="B16" s="4" t="s">
        <v>23</v>
      </c>
      <c r="C16" s="6">
        <v>0</v>
      </c>
      <c r="D16" s="6">
        <v>0</v>
      </c>
      <c r="E16" s="6">
        <v>0</v>
      </c>
      <c r="F16" s="7">
        <v>0</v>
      </c>
    </row>
    <row r="17" spans="1:6" ht="14.25">
      <c r="A17" s="4" t="s">
        <v>24</v>
      </c>
      <c r="B17" s="4" t="s">
        <v>25</v>
      </c>
      <c r="C17" s="6">
        <v>0</v>
      </c>
      <c r="D17" s="6">
        <v>0</v>
      </c>
      <c r="E17" s="6">
        <v>0</v>
      </c>
      <c r="F17" s="7">
        <v>0</v>
      </c>
    </row>
    <row r="18" spans="1:6" ht="14.25">
      <c r="A18" s="4" t="s">
        <v>26</v>
      </c>
      <c r="B18" s="4" t="s">
        <v>27</v>
      </c>
      <c r="C18" s="6">
        <v>13500</v>
      </c>
      <c r="D18" s="6">
        <v>0</v>
      </c>
      <c r="E18" s="6">
        <v>1260</v>
      </c>
      <c r="F18" s="7">
        <v>9.33</v>
      </c>
    </row>
    <row r="19" spans="1:6" ht="14.25">
      <c r="A19" s="4" t="s">
        <v>28</v>
      </c>
      <c r="B19" s="4" t="s">
        <v>29</v>
      </c>
      <c r="C19" s="6">
        <v>36000</v>
      </c>
      <c r="D19" s="6">
        <v>5060.5</v>
      </c>
      <c r="E19" s="6">
        <v>33320.18</v>
      </c>
      <c r="F19" s="7">
        <v>92.55</v>
      </c>
    </row>
    <row r="20" spans="1:6" ht="14.25">
      <c r="A20" s="4" t="s">
        <v>30</v>
      </c>
      <c r="B20" s="4" t="s">
        <v>31</v>
      </c>
      <c r="C20" s="6">
        <v>40050</v>
      </c>
      <c r="D20" s="6">
        <v>2624.65</v>
      </c>
      <c r="E20" s="6">
        <v>40235.96</v>
      </c>
      <c r="F20" s="7">
        <v>100.46</v>
      </c>
    </row>
    <row r="21" spans="1:6" s="15" customFormat="1" ht="15">
      <c r="A21" s="12" t="s">
        <v>32</v>
      </c>
      <c r="B21" s="12" t="s">
        <v>33</v>
      </c>
      <c r="C21" s="13">
        <v>183940</v>
      </c>
      <c r="D21" s="13">
        <v>28028.31</v>
      </c>
      <c r="E21" s="13">
        <v>292144.51</v>
      </c>
      <c r="F21" s="14">
        <v>159.38</v>
      </c>
    </row>
    <row r="22" spans="1:6" ht="14.25">
      <c r="A22" s="4" t="s">
        <v>34</v>
      </c>
      <c r="B22" s="4" t="s">
        <v>35</v>
      </c>
      <c r="C22" s="6">
        <v>27730</v>
      </c>
      <c r="D22" s="6">
        <v>4695.54</v>
      </c>
      <c r="E22" s="6">
        <v>24271.85</v>
      </c>
      <c r="F22" s="7">
        <v>89.59</v>
      </c>
    </row>
    <row r="23" spans="1:6" ht="14.25">
      <c r="A23" s="4" t="s">
        <v>36</v>
      </c>
      <c r="B23" s="4" t="s">
        <v>37</v>
      </c>
      <c r="C23" s="6">
        <v>10500</v>
      </c>
      <c r="D23" s="6">
        <v>1500</v>
      </c>
      <c r="E23" s="6">
        <v>1924.13</v>
      </c>
      <c r="F23" s="7">
        <v>18.32</v>
      </c>
    </row>
    <row r="24" spans="1:6" ht="14.25">
      <c r="A24" s="4" t="s">
        <v>38</v>
      </c>
      <c r="B24" s="4" t="s">
        <v>39</v>
      </c>
      <c r="C24" s="6">
        <v>108500</v>
      </c>
      <c r="D24" s="6">
        <v>17797.59</v>
      </c>
      <c r="E24" s="6">
        <v>231394.1</v>
      </c>
      <c r="F24" s="7">
        <v>213.26</v>
      </c>
    </row>
    <row r="25" spans="1:6" ht="14.25">
      <c r="A25" s="4" t="s">
        <v>40</v>
      </c>
      <c r="B25" s="4" t="s">
        <v>41</v>
      </c>
      <c r="C25" s="6">
        <v>37210</v>
      </c>
      <c r="D25" s="6">
        <v>4035.18</v>
      </c>
      <c r="E25" s="6">
        <v>34554.43</v>
      </c>
      <c r="F25" s="7">
        <v>92.86</v>
      </c>
    </row>
    <row r="26" spans="1:6" ht="14.25">
      <c r="A26" s="4" t="s">
        <v>42</v>
      </c>
      <c r="B26" s="4" t="s">
        <v>43</v>
      </c>
      <c r="C26" s="6">
        <v>0</v>
      </c>
      <c r="D26" s="6">
        <v>0</v>
      </c>
      <c r="E26" s="6">
        <v>0</v>
      </c>
      <c r="F26" s="7">
        <v>0</v>
      </c>
    </row>
    <row r="27" spans="1:6" s="15" customFormat="1" ht="15">
      <c r="A27" s="12" t="s">
        <v>44</v>
      </c>
      <c r="B27" s="12" t="s">
        <v>45</v>
      </c>
      <c r="C27" s="13">
        <v>118670</v>
      </c>
      <c r="D27" s="13">
        <v>21442.14</v>
      </c>
      <c r="E27" s="13">
        <v>119432.2</v>
      </c>
      <c r="F27" s="14">
        <v>100.1</v>
      </c>
    </row>
    <row r="28" spans="1:6" ht="14.25">
      <c r="A28" s="4" t="s">
        <v>46</v>
      </c>
      <c r="B28" s="4" t="s">
        <v>47</v>
      </c>
      <c r="C28" s="6">
        <v>12240</v>
      </c>
      <c r="D28" s="6">
        <v>1148.36</v>
      </c>
      <c r="E28" s="6">
        <v>7502.53</v>
      </c>
      <c r="F28" s="7">
        <v>59.02</v>
      </c>
    </row>
    <row r="29" spans="1:6" ht="14.25">
      <c r="A29" s="4" t="s">
        <v>48</v>
      </c>
      <c r="B29" s="4" t="s">
        <v>49</v>
      </c>
      <c r="C29" s="6">
        <v>11400</v>
      </c>
      <c r="D29" s="6">
        <v>4352.32</v>
      </c>
      <c r="E29" s="6">
        <v>11386.99</v>
      </c>
      <c r="F29" s="7">
        <v>99.88</v>
      </c>
    </row>
    <row r="30" spans="1:6" ht="14.25">
      <c r="A30" s="4" t="s">
        <v>50</v>
      </c>
      <c r="B30" s="4" t="s">
        <v>199</v>
      </c>
      <c r="C30" s="6">
        <v>9200</v>
      </c>
      <c r="D30" s="6">
        <v>500</v>
      </c>
      <c r="E30" s="6">
        <v>3947.47</v>
      </c>
      <c r="F30" s="7">
        <v>42.9</v>
      </c>
    </row>
    <row r="31" spans="1:6" ht="14.25">
      <c r="A31" s="4" t="s">
        <v>51</v>
      </c>
      <c r="B31" s="4" t="s">
        <v>52</v>
      </c>
      <c r="C31" s="6">
        <v>10000</v>
      </c>
      <c r="D31" s="6">
        <v>917.88</v>
      </c>
      <c r="E31" s="6">
        <v>10108.02</v>
      </c>
      <c r="F31" s="7">
        <v>101.08</v>
      </c>
    </row>
    <row r="32" spans="1:6" ht="14.25">
      <c r="A32" s="4" t="s">
        <v>53</v>
      </c>
      <c r="B32" s="4" t="s">
        <v>54</v>
      </c>
      <c r="C32" s="6">
        <v>8000</v>
      </c>
      <c r="D32" s="6">
        <v>1000</v>
      </c>
      <c r="E32" s="6">
        <v>7466.42</v>
      </c>
      <c r="F32" s="7">
        <v>93.33</v>
      </c>
    </row>
    <row r="33" spans="1:6" ht="14.25">
      <c r="A33" s="4" t="s">
        <v>55</v>
      </c>
      <c r="B33" s="4" t="s">
        <v>56</v>
      </c>
      <c r="C33" s="6">
        <v>7000</v>
      </c>
      <c r="D33" s="6">
        <v>2359.58</v>
      </c>
      <c r="E33" s="6">
        <v>47188.91</v>
      </c>
      <c r="F33" s="7">
        <v>674.12</v>
      </c>
    </row>
    <row r="34" spans="1:6" ht="14.25">
      <c r="A34" s="4" t="s">
        <v>57</v>
      </c>
      <c r="B34" s="4" t="s">
        <v>58</v>
      </c>
      <c r="C34" s="6">
        <v>30600</v>
      </c>
      <c r="D34" s="6">
        <v>8664</v>
      </c>
      <c r="E34" s="6">
        <v>24839.66</v>
      </c>
      <c r="F34" s="7">
        <v>81.17</v>
      </c>
    </row>
    <row r="35" spans="1:6" ht="14.25">
      <c r="A35" s="4" t="s">
        <v>59</v>
      </c>
      <c r="B35" s="4" t="s">
        <v>200</v>
      </c>
      <c r="C35" s="6">
        <v>4850</v>
      </c>
      <c r="D35" s="6">
        <v>0</v>
      </c>
      <c r="E35" s="6">
        <v>968</v>
      </c>
      <c r="F35" s="7">
        <v>19.95</v>
      </c>
    </row>
    <row r="36" spans="1:6" ht="14.25">
      <c r="A36" s="4" t="s">
        <v>60</v>
      </c>
      <c r="B36" s="4" t="s">
        <v>61</v>
      </c>
      <c r="C36" s="6">
        <v>25380</v>
      </c>
      <c r="D36" s="6">
        <v>2500</v>
      </c>
      <c r="E36" s="6">
        <v>6024.2</v>
      </c>
      <c r="F36" s="7">
        <v>23.57</v>
      </c>
    </row>
    <row r="37" spans="1:6" s="15" customFormat="1" ht="15">
      <c r="A37" s="12" t="s">
        <v>62</v>
      </c>
      <c r="B37" s="12" t="s">
        <v>63</v>
      </c>
      <c r="C37" s="13">
        <v>176670</v>
      </c>
      <c r="D37" s="13">
        <v>4907.29</v>
      </c>
      <c r="E37" s="13">
        <v>48895.53</v>
      </c>
      <c r="F37" s="14">
        <v>27.67</v>
      </c>
    </row>
    <row r="38" spans="1:6" ht="14.25">
      <c r="A38" s="4" t="s">
        <v>64</v>
      </c>
      <c r="B38" s="4" t="s">
        <v>65</v>
      </c>
      <c r="C38" s="6">
        <v>136800</v>
      </c>
      <c r="D38" s="6">
        <v>673</v>
      </c>
      <c r="E38" s="6">
        <v>26825.76</v>
      </c>
      <c r="F38" s="7">
        <v>19.6</v>
      </c>
    </row>
    <row r="39" spans="1:6" ht="14.25">
      <c r="A39" s="4" t="s">
        <v>66</v>
      </c>
      <c r="B39" s="4" t="s">
        <v>67</v>
      </c>
      <c r="C39" s="6">
        <v>22500</v>
      </c>
      <c r="D39" s="6">
        <v>1370</v>
      </c>
      <c r="E39" s="6">
        <v>9814.69</v>
      </c>
      <c r="F39" s="7">
        <v>43.62</v>
      </c>
    </row>
    <row r="40" spans="1:6" ht="14.25">
      <c r="A40" s="4" t="s">
        <v>68</v>
      </c>
      <c r="B40" s="4" t="s">
        <v>69</v>
      </c>
      <c r="C40" s="6">
        <v>17370</v>
      </c>
      <c r="D40" s="6">
        <v>2864.29</v>
      </c>
      <c r="E40" s="6">
        <v>12255.08</v>
      </c>
      <c r="F40" s="7">
        <v>70.55</v>
      </c>
    </row>
    <row r="41" spans="1:6" s="15" customFormat="1" ht="15">
      <c r="A41" s="12" t="s">
        <v>70</v>
      </c>
      <c r="B41" s="12" t="s">
        <v>71</v>
      </c>
      <c r="C41" s="13">
        <v>183500</v>
      </c>
      <c r="D41" s="13">
        <v>14073.94</v>
      </c>
      <c r="E41" s="13">
        <v>183166.78</v>
      </c>
      <c r="F41" s="14">
        <v>99.81</v>
      </c>
    </row>
    <row r="42" spans="1:6" ht="14.25">
      <c r="A42" s="4" t="s">
        <v>72</v>
      </c>
      <c r="B42" s="4" t="s">
        <v>73</v>
      </c>
      <c r="C42" s="6">
        <v>183500</v>
      </c>
      <c r="D42" s="6">
        <v>14073.94</v>
      </c>
      <c r="E42" s="6">
        <v>183166.78</v>
      </c>
      <c r="F42" s="7">
        <v>99.81</v>
      </c>
    </row>
    <row r="43" spans="1:6" ht="14.25">
      <c r="A43" s="4" t="s">
        <v>74</v>
      </c>
      <c r="B43" s="4" t="s">
        <v>75</v>
      </c>
      <c r="C43" s="6">
        <v>0</v>
      </c>
      <c r="D43" s="6">
        <v>0</v>
      </c>
      <c r="E43" s="6">
        <v>0</v>
      </c>
      <c r="F43" s="7">
        <v>0</v>
      </c>
    </row>
    <row r="44" spans="1:6" s="15" customFormat="1" ht="15">
      <c r="A44" s="12" t="s">
        <v>76</v>
      </c>
      <c r="B44" s="12" t="s">
        <v>77</v>
      </c>
      <c r="C44" s="13">
        <v>36130</v>
      </c>
      <c r="D44" s="13">
        <v>861.29</v>
      </c>
      <c r="E44" s="13">
        <v>34279.48</v>
      </c>
      <c r="F44" s="14">
        <v>94.87</v>
      </c>
    </row>
    <row r="45" spans="1:6" ht="14.25">
      <c r="A45" s="4" t="s">
        <v>78</v>
      </c>
      <c r="B45" s="4" t="s">
        <v>79</v>
      </c>
      <c r="C45" s="6">
        <v>28180</v>
      </c>
      <c r="D45" s="6">
        <v>350</v>
      </c>
      <c r="E45" s="6">
        <v>28144</v>
      </c>
      <c r="F45" s="7">
        <v>99.87</v>
      </c>
    </row>
    <row r="46" spans="1:6" ht="14.25">
      <c r="A46" s="4" t="s">
        <v>80</v>
      </c>
      <c r="B46" s="4" t="s">
        <v>81</v>
      </c>
      <c r="C46" s="6">
        <v>1800</v>
      </c>
      <c r="D46" s="6">
        <v>0</v>
      </c>
      <c r="E46" s="6">
        <v>0</v>
      </c>
      <c r="F46" s="7">
        <v>0</v>
      </c>
    </row>
    <row r="47" spans="1:6" ht="14.25">
      <c r="A47" s="4" t="s">
        <v>82</v>
      </c>
      <c r="B47" s="4" t="s">
        <v>83</v>
      </c>
      <c r="C47" s="6">
        <v>6150</v>
      </c>
      <c r="D47" s="6">
        <v>511.29</v>
      </c>
      <c r="E47" s="6">
        <v>6135.48</v>
      </c>
      <c r="F47" s="7">
        <v>99.76</v>
      </c>
    </row>
    <row r="48" spans="1:6" ht="14.25">
      <c r="A48" s="4" t="s">
        <v>84</v>
      </c>
      <c r="B48" s="4" t="s">
        <v>85</v>
      </c>
      <c r="C48" s="6">
        <v>0</v>
      </c>
      <c r="D48" s="6">
        <v>0</v>
      </c>
      <c r="E48" s="6">
        <v>0</v>
      </c>
      <c r="F48" s="7">
        <v>0</v>
      </c>
    </row>
    <row r="49" spans="1:6" s="15" customFormat="1" ht="15">
      <c r="A49" s="12" t="s">
        <v>86</v>
      </c>
      <c r="B49" s="12" t="s">
        <v>87</v>
      </c>
      <c r="C49" s="13">
        <v>440540</v>
      </c>
      <c r="D49" s="13">
        <v>47580.06</v>
      </c>
      <c r="E49" s="13">
        <v>594296.25</v>
      </c>
      <c r="F49" s="14">
        <v>134.9</v>
      </c>
    </row>
    <row r="50" spans="1:6" ht="14.25">
      <c r="A50" s="4" t="s">
        <v>88</v>
      </c>
      <c r="B50" s="4" t="s">
        <v>89</v>
      </c>
      <c r="C50" s="6">
        <v>162100</v>
      </c>
      <c r="D50" s="6">
        <v>26367.09</v>
      </c>
      <c r="E50" s="6">
        <v>162082.29</v>
      </c>
      <c r="F50" s="7">
        <v>99.98</v>
      </c>
    </row>
    <row r="51" spans="1:6" ht="14.25">
      <c r="A51" s="4" t="s">
        <v>90</v>
      </c>
      <c r="B51" s="4" t="s">
        <v>91</v>
      </c>
      <c r="C51" s="6">
        <v>150000</v>
      </c>
      <c r="D51" s="6">
        <v>8010.48</v>
      </c>
      <c r="E51" s="6">
        <v>328650.83</v>
      </c>
      <c r="F51" s="7">
        <v>219.1</v>
      </c>
    </row>
    <row r="52" spans="1:6" ht="14.25">
      <c r="A52" s="4" t="s">
        <v>92</v>
      </c>
      <c r="B52" s="4" t="s">
        <v>93</v>
      </c>
      <c r="C52" s="6">
        <v>8050</v>
      </c>
      <c r="D52" s="6">
        <v>1185.8</v>
      </c>
      <c r="E52" s="6">
        <v>2127.93</v>
      </c>
      <c r="F52" s="7">
        <v>26.43</v>
      </c>
    </row>
    <row r="53" spans="1:6" ht="14.25">
      <c r="A53" s="4" t="s">
        <v>94</v>
      </c>
      <c r="B53" s="4" t="s">
        <v>95</v>
      </c>
      <c r="C53" s="6">
        <v>4500</v>
      </c>
      <c r="D53" s="6">
        <v>0</v>
      </c>
      <c r="E53" s="6">
        <v>294.16</v>
      </c>
      <c r="F53" s="7">
        <v>6.53</v>
      </c>
    </row>
    <row r="54" spans="1:6" ht="14.25">
      <c r="A54" s="4" t="s">
        <v>96</v>
      </c>
      <c r="B54" s="4" t="s">
        <v>97</v>
      </c>
      <c r="C54" s="6">
        <v>17100</v>
      </c>
      <c r="D54" s="6">
        <v>2496.44</v>
      </c>
      <c r="E54" s="6">
        <v>2590.42</v>
      </c>
      <c r="F54" s="7">
        <v>15.14</v>
      </c>
    </row>
    <row r="55" spans="1:6" ht="14.25">
      <c r="A55" s="4" t="s">
        <v>98</v>
      </c>
      <c r="B55" s="4" t="s">
        <v>87</v>
      </c>
      <c r="C55" s="6">
        <v>98790</v>
      </c>
      <c r="D55" s="6">
        <v>9520.25</v>
      </c>
      <c r="E55" s="6">
        <v>98550.62</v>
      </c>
      <c r="F55" s="7">
        <v>99.75</v>
      </c>
    </row>
    <row r="56" spans="1:6" ht="14.25">
      <c r="A56" s="4" t="s">
        <v>99</v>
      </c>
      <c r="B56" s="4" t="s">
        <v>100</v>
      </c>
      <c r="C56" s="6">
        <v>0</v>
      </c>
      <c r="D56" s="6">
        <v>0</v>
      </c>
      <c r="E56" s="6">
        <v>0</v>
      </c>
      <c r="F56" s="7">
        <v>0</v>
      </c>
    </row>
    <row r="57" spans="1:6" s="15" customFormat="1" ht="15">
      <c r="A57" s="12" t="s">
        <v>101</v>
      </c>
      <c r="B57" s="12" t="s">
        <v>102</v>
      </c>
      <c r="C57" s="13">
        <v>1381400</v>
      </c>
      <c r="D57" s="13">
        <v>247711.32</v>
      </c>
      <c r="E57" s="13">
        <v>1822300.95</v>
      </c>
      <c r="F57" s="14">
        <v>131.91</v>
      </c>
    </row>
    <row r="58" spans="1:6" s="15" customFormat="1" ht="15">
      <c r="A58" s="12" t="s">
        <v>103</v>
      </c>
      <c r="B58" s="12" t="s">
        <v>102</v>
      </c>
      <c r="C58" s="13">
        <v>666500</v>
      </c>
      <c r="D58" s="13">
        <v>197598.32</v>
      </c>
      <c r="E58" s="13">
        <v>646172.77</v>
      </c>
      <c r="F58" s="14">
        <v>96.95</v>
      </c>
    </row>
    <row r="59" spans="1:6" s="15" customFormat="1" ht="14.25">
      <c r="A59" s="19">
        <v>4311</v>
      </c>
      <c r="B59" s="16" t="s">
        <v>182</v>
      </c>
      <c r="C59" s="17">
        <v>0</v>
      </c>
      <c r="D59" s="17">
        <v>0</v>
      </c>
      <c r="E59" s="17">
        <v>0</v>
      </c>
      <c r="F59" s="18">
        <v>0</v>
      </c>
    </row>
    <row r="60" spans="1:6" ht="14.25">
      <c r="A60" s="4" t="s">
        <v>104</v>
      </c>
      <c r="B60" s="4" t="s">
        <v>105</v>
      </c>
      <c r="C60" s="6">
        <v>14000</v>
      </c>
      <c r="D60" s="17">
        <v>1616</v>
      </c>
      <c r="E60" s="17">
        <v>4910.35</v>
      </c>
      <c r="F60" s="18">
        <v>35.07</v>
      </c>
    </row>
    <row r="61" spans="1:6" ht="14.25">
      <c r="A61" s="4" t="s">
        <v>106</v>
      </c>
      <c r="B61" s="4" t="s">
        <v>107</v>
      </c>
      <c r="C61" s="6">
        <v>353000</v>
      </c>
      <c r="D61" s="6">
        <v>44749.95</v>
      </c>
      <c r="E61" s="6">
        <v>320657.47</v>
      </c>
      <c r="F61" s="7">
        <v>90.83</v>
      </c>
    </row>
    <row r="62" spans="1:6" ht="14.25">
      <c r="A62" s="4" t="s">
        <v>108</v>
      </c>
      <c r="B62" s="4" t="s">
        <v>109</v>
      </c>
      <c r="C62" s="6">
        <v>30600</v>
      </c>
      <c r="D62" s="6">
        <v>3625.32</v>
      </c>
      <c r="E62" s="6">
        <v>13622.78</v>
      </c>
      <c r="F62" s="7">
        <v>44.51</v>
      </c>
    </row>
    <row r="63" spans="1:6" ht="14.25">
      <c r="A63" s="4" t="s">
        <v>110</v>
      </c>
      <c r="B63" s="4" t="s">
        <v>111</v>
      </c>
      <c r="C63" s="6">
        <v>27000</v>
      </c>
      <c r="D63" s="6">
        <v>1050</v>
      </c>
      <c r="E63" s="6">
        <v>9082.76</v>
      </c>
      <c r="F63" s="7">
        <v>33.63</v>
      </c>
    </row>
    <row r="64" spans="1:6" ht="14.25">
      <c r="A64" s="4" t="s">
        <v>112</v>
      </c>
      <c r="B64" s="4" t="s">
        <v>113</v>
      </c>
      <c r="C64" s="6">
        <v>77500</v>
      </c>
      <c r="D64" s="6">
        <v>6120</v>
      </c>
      <c r="E64" s="6">
        <v>63700</v>
      </c>
      <c r="F64" s="7">
        <v>82.19</v>
      </c>
    </row>
    <row r="65" spans="1:6" ht="14.25">
      <c r="A65" s="4">
        <v>4317</v>
      </c>
      <c r="B65" s="16" t="s">
        <v>183</v>
      </c>
      <c r="C65" s="6">
        <v>0</v>
      </c>
      <c r="D65" s="6">
        <v>0</v>
      </c>
      <c r="E65" s="6">
        <v>0</v>
      </c>
      <c r="F65" s="7">
        <v>0</v>
      </c>
    </row>
    <row r="66" spans="1:6" ht="14.25">
      <c r="A66" s="4" t="s">
        <v>114</v>
      </c>
      <c r="B66" s="4" t="s">
        <v>193</v>
      </c>
      <c r="C66" s="6">
        <v>11300</v>
      </c>
      <c r="D66" s="6">
        <v>0</v>
      </c>
      <c r="E66" s="6">
        <v>12170</v>
      </c>
      <c r="F66" s="7">
        <v>107.69</v>
      </c>
    </row>
    <row r="67" spans="1:6" ht="14.25">
      <c r="A67" s="4" t="s">
        <v>115</v>
      </c>
      <c r="B67" s="4" t="s">
        <v>192</v>
      </c>
      <c r="C67" s="6">
        <v>153100</v>
      </c>
      <c r="D67" s="6">
        <v>140437.05</v>
      </c>
      <c r="E67" s="6">
        <v>222029.41</v>
      </c>
      <c r="F67" s="7">
        <v>145.02</v>
      </c>
    </row>
    <row r="68" spans="1:6" s="15" customFormat="1" ht="15">
      <c r="A68" s="12" t="s">
        <v>116</v>
      </c>
      <c r="B68" s="12" t="s">
        <v>117</v>
      </c>
      <c r="C68" s="13">
        <v>714900</v>
      </c>
      <c r="D68" s="13">
        <v>50113</v>
      </c>
      <c r="E68" s="13">
        <v>1176128.18</v>
      </c>
      <c r="F68" s="14">
        <v>164.51</v>
      </c>
    </row>
    <row r="69" spans="1:6" ht="14.25">
      <c r="A69" s="4" t="s">
        <v>118</v>
      </c>
      <c r="B69" s="4" t="s">
        <v>119</v>
      </c>
      <c r="C69" s="6">
        <v>0</v>
      </c>
      <c r="D69" s="6">
        <v>0</v>
      </c>
      <c r="E69" s="6">
        <v>0</v>
      </c>
      <c r="F69" s="7">
        <v>0</v>
      </c>
    </row>
    <row r="70" spans="1:6" ht="14.25">
      <c r="A70" s="4" t="s">
        <v>120</v>
      </c>
      <c r="B70" s="4" t="s">
        <v>121</v>
      </c>
      <c r="C70" s="6">
        <v>0</v>
      </c>
      <c r="D70" s="6">
        <v>0</v>
      </c>
      <c r="E70" s="6">
        <v>0</v>
      </c>
      <c r="F70" s="7">
        <v>0</v>
      </c>
    </row>
    <row r="71" spans="1:6" ht="14.25">
      <c r="A71" s="4" t="s">
        <v>122</v>
      </c>
      <c r="B71" s="4" t="s">
        <v>123</v>
      </c>
      <c r="C71" s="6">
        <v>714900</v>
      </c>
      <c r="D71" s="6">
        <v>50113</v>
      </c>
      <c r="E71" s="6">
        <v>1176128.18</v>
      </c>
      <c r="F71" s="7">
        <v>164.51</v>
      </c>
    </row>
    <row r="72" spans="1:6" s="15" customFormat="1" ht="15">
      <c r="A72" s="12" t="s">
        <v>124</v>
      </c>
      <c r="B72" s="12" t="s">
        <v>125</v>
      </c>
      <c r="C72" s="13">
        <v>325450</v>
      </c>
      <c r="D72" s="13">
        <v>15912.11</v>
      </c>
      <c r="E72" s="13">
        <v>105530.81</v>
      </c>
      <c r="F72" s="14">
        <v>32.42</v>
      </c>
    </row>
    <row r="73" spans="1:6" s="15" customFormat="1" ht="15">
      <c r="A73" s="12" t="s">
        <v>126</v>
      </c>
      <c r="B73" s="12" t="s">
        <v>127</v>
      </c>
      <c r="C73" s="13">
        <v>325450</v>
      </c>
      <c r="D73" s="13">
        <v>15912.11</v>
      </c>
      <c r="E73" s="13">
        <v>105530.81</v>
      </c>
      <c r="F73" s="14">
        <v>32.42</v>
      </c>
    </row>
    <row r="74" spans="1:6" ht="14.25">
      <c r="A74" s="4" t="s">
        <v>128</v>
      </c>
      <c r="B74" s="4" t="s">
        <v>129</v>
      </c>
      <c r="C74" s="6">
        <v>0</v>
      </c>
      <c r="D74" s="6">
        <v>0</v>
      </c>
      <c r="E74" s="6">
        <v>0</v>
      </c>
      <c r="F74" s="7">
        <v>0</v>
      </c>
    </row>
    <row r="75" spans="1:6" ht="14.25">
      <c r="A75" s="4" t="s">
        <v>130</v>
      </c>
      <c r="B75" s="4" t="s">
        <v>131</v>
      </c>
      <c r="C75" s="6">
        <v>0</v>
      </c>
      <c r="D75" s="6">
        <v>0</v>
      </c>
      <c r="E75" s="6">
        <v>0</v>
      </c>
      <c r="F75" s="7">
        <v>0</v>
      </c>
    </row>
    <row r="76" spans="1:6" ht="14.25">
      <c r="A76" s="4" t="s">
        <v>132</v>
      </c>
      <c r="B76" s="4" t="s">
        <v>133</v>
      </c>
      <c r="C76" s="6">
        <v>0</v>
      </c>
      <c r="D76" s="6">
        <v>0</v>
      </c>
      <c r="E76" s="6">
        <v>0</v>
      </c>
      <c r="F76" s="7">
        <v>0</v>
      </c>
    </row>
    <row r="77" spans="1:6" ht="14.25">
      <c r="A77" s="4" t="s">
        <v>134</v>
      </c>
      <c r="B77" s="4" t="s">
        <v>135</v>
      </c>
      <c r="C77" s="6">
        <v>27000</v>
      </c>
      <c r="D77" s="6">
        <v>0</v>
      </c>
      <c r="E77" s="6">
        <v>17881.06</v>
      </c>
      <c r="F77" s="7">
        <v>66.22</v>
      </c>
    </row>
    <row r="78" spans="1:6" ht="14.25">
      <c r="A78" s="4" t="s">
        <v>136</v>
      </c>
      <c r="B78" s="4" t="s">
        <v>137</v>
      </c>
      <c r="C78" s="6">
        <v>25050</v>
      </c>
      <c r="D78" s="6">
        <v>2562.13</v>
      </c>
      <c r="E78" s="6">
        <v>38887.74</v>
      </c>
      <c r="F78" s="7">
        <v>155.24</v>
      </c>
    </row>
    <row r="79" spans="1:6" ht="14.25">
      <c r="A79" s="4" t="s">
        <v>138</v>
      </c>
      <c r="B79" s="4" t="s">
        <v>139</v>
      </c>
      <c r="C79" s="6">
        <v>252000</v>
      </c>
      <c r="D79" s="6">
        <v>13349.98</v>
      </c>
      <c r="E79" s="6">
        <v>37762.01</v>
      </c>
      <c r="F79" s="7">
        <v>14.98</v>
      </c>
    </row>
    <row r="80" spans="1:6" ht="14.25">
      <c r="A80" s="4" t="s">
        <v>140</v>
      </c>
      <c r="B80" s="4" t="s">
        <v>141</v>
      </c>
      <c r="C80" s="6">
        <v>21400</v>
      </c>
      <c r="D80" s="6">
        <v>0</v>
      </c>
      <c r="E80" s="6">
        <v>11000</v>
      </c>
      <c r="F80" s="7">
        <v>51.4</v>
      </c>
    </row>
    <row r="81" spans="1:6" s="15" customFormat="1" ht="15">
      <c r="A81" s="12" t="s">
        <v>142</v>
      </c>
      <c r="B81" s="12" t="s">
        <v>143</v>
      </c>
      <c r="C81" s="13">
        <v>0</v>
      </c>
      <c r="D81" s="13">
        <v>0</v>
      </c>
      <c r="E81" s="13">
        <v>0</v>
      </c>
      <c r="F81" s="14">
        <v>0</v>
      </c>
    </row>
    <row r="82" spans="1:6" ht="14.25">
      <c r="A82" s="4" t="s">
        <v>144</v>
      </c>
      <c r="B82" s="4" t="s">
        <v>145</v>
      </c>
      <c r="C82" s="6">
        <v>0</v>
      </c>
      <c r="D82" s="6">
        <v>0</v>
      </c>
      <c r="E82" s="6">
        <v>0</v>
      </c>
      <c r="F82" s="7">
        <v>0</v>
      </c>
    </row>
    <row r="83" spans="1:6" ht="14.25">
      <c r="A83" s="4" t="s">
        <v>146</v>
      </c>
      <c r="B83" s="4" t="s">
        <v>147</v>
      </c>
      <c r="C83" s="6">
        <v>0</v>
      </c>
      <c r="D83" s="6">
        <v>0</v>
      </c>
      <c r="E83" s="6">
        <v>0</v>
      </c>
      <c r="F83" s="7">
        <v>0</v>
      </c>
    </row>
    <row r="84" spans="1:6" ht="14.25">
      <c r="A84" s="4" t="s">
        <v>148</v>
      </c>
      <c r="B84" s="4" t="s">
        <v>149</v>
      </c>
      <c r="C84" s="6">
        <v>0</v>
      </c>
      <c r="D84" s="6">
        <v>0</v>
      </c>
      <c r="E84" s="6">
        <v>0</v>
      </c>
      <c r="F84" s="7">
        <v>0</v>
      </c>
    </row>
    <row r="85" spans="1:6" ht="14.25">
      <c r="A85" s="4" t="s">
        <v>150</v>
      </c>
      <c r="B85" s="4" t="s">
        <v>151</v>
      </c>
      <c r="C85" s="6">
        <v>0</v>
      </c>
      <c r="D85" s="6">
        <v>0</v>
      </c>
      <c r="E85" s="6">
        <v>0</v>
      </c>
      <c r="F85" s="7">
        <v>0</v>
      </c>
    </row>
    <row r="86" spans="1:6" s="15" customFormat="1" ht="15">
      <c r="A86" s="12" t="s">
        <v>152</v>
      </c>
      <c r="B86" s="12" t="s">
        <v>153</v>
      </c>
      <c r="C86" s="13">
        <v>2384000</v>
      </c>
      <c r="D86" s="13">
        <v>121489.38</v>
      </c>
      <c r="E86" s="13">
        <v>2676780.07</v>
      </c>
      <c r="F86" s="14">
        <v>112.28</v>
      </c>
    </row>
    <row r="87" spans="1:6" s="15" customFormat="1" ht="15">
      <c r="A87" s="12" t="s">
        <v>154</v>
      </c>
      <c r="B87" s="12" t="s">
        <v>155</v>
      </c>
      <c r="C87" s="13">
        <v>855000</v>
      </c>
      <c r="D87" s="13">
        <v>68741.27</v>
      </c>
      <c r="E87" s="13">
        <v>835751.57</v>
      </c>
      <c r="F87" s="14">
        <v>97.74</v>
      </c>
    </row>
    <row r="88" spans="1:6" ht="14.25">
      <c r="A88" s="4" t="s">
        <v>156</v>
      </c>
      <c r="B88" s="4" t="s">
        <v>157</v>
      </c>
      <c r="C88" s="6">
        <v>855000</v>
      </c>
      <c r="D88" s="6">
        <v>68741.27</v>
      </c>
      <c r="E88" s="6">
        <v>835751.57</v>
      </c>
      <c r="F88" s="7">
        <v>97.74</v>
      </c>
    </row>
    <row r="89" spans="1:6" ht="14.25">
      <c r="A89" s="4" t="s">
        <v>158</v>
      </c>
      <c r="B89" s="4" t="s">
        <v>159</v>
      </c>
      <c r="C89" s="6">
        <v>0</v>
      </c>
      <c r="D89" s="6">
        <v>0</v>
      </c>
      <c r="E89" s="6">
        <v>0</v>
      </c>
      <c r="F89" s="7">
        <v>0</v>
      </c>
    </row>
    <row r="90" spans="1:6" ht="14.25">
      <c r="A90" s="4" t="s">
        <v>160</v>
      </c>
      <c r="B90" s="4" t="s">
        <v>161</v>
      </c>
      <c r="C90" s="6">
        <v>0</v>
      </c>
      <c r="D90" s="6">
        <v>0</v>
      </c>
      <c r="E90" s="6">
        <v>0</v>
      </c>
      <c r="F90" s="7">
        <v>0</v>
      </c>
    </row>
    <row r="91" spans="1:6" ht="14.25">
      <c r="A91" s="4" t="s">
        <v>162</v>
      </c>
      <c r="B91" s="4" t="s">
        <v>163</v>
      </c>
      <c r="C91" s="6">
        <v>0</v>
      </c>
      <c r="D91" s="6">
        <v>0</v>
      </c>
      <c r="E91" s="6">
        <v>0</v>
      </c>
      <c r="F91" s="7">
        <v>0</v>
      </c>
    </row>
    <row r="92" spans="1:6" ht="14.25">
      <c r="A92" s="4" t="s">
        <v>164</v>
      </c>
      <c r="B92" s="4" t="s">
        <v>165</v>
      </c>
      <c r="C92" s="6">
        <v>0</v>
      </c>
      <c r="D92" s="6">
        <v>0</v>
      </c>
      <c r="E92" s="6">
        <v>0</v>
      </c>
      <c r="F92" s="7">
        <v>0</v>
      </c>
    </row>
    <row r="93" spans="1:6" s="15" customFormat="1" ht="15">
      <c r="A93" s="12" t="s">
        <v>166</v>
      </c>
      <c r="B93" s="12" t="s">
        <v>167</v>
      </c>
      <c r="C93" s="13">
        <v>1529000</v>
      </c>
      <c r="D93" s="13">
        <v>52748.11</v>
      </c>
      <c r="E93" s="13">
        <v>1841028.5</v>
      </c>
      <c r="F93" s="14">
        <v>120.4</v>
      </c>
    </row>
    <row r="94" spans="1:6" ht="14.25">
      <c r="A94" s="4" t="s">
        <v>168</v>
      </c>
      <c r="B94" s="4" t="s">
        <v>167</v>
      </c>
      <c r="C94" s="6">
        <v>1529000</v>
      </c>
      <c r="D94" s="6">
        <v>52748.11</v>
      </c>
      <c r="E94" s="6">
        <v>1841028.5</v>
      </c>
      <c r="F94" s="7">
        <v>120.4</v>
      </c>
    </row>
    <row r="95" spans="1:6" s="15" customFormat="1" ht="15">
      <c r="A95" s="12" t="s">
        <v>169</v>
      </c>
      <c r="B95" s="12" t="s">
        <v>170</v>
      </c>
      <c r="C95" s="13">
        <v>90000</v>
      </c>
      <c r="D95" s="13">
        <v>12128.56</v>
      </c>
      <c r="E95" s="13">
        <v>75234.16</v>
      </c>
      <c r="F95" s="14">
        <v>83.59</v>
      </c>
    </row>
    <row r="96" spans="1:6" ht="14.25">
      <c r="A96" s="4" t="s">
        <v>171</v>
      </c>
      <c r="B96" s="4" t="s">
        <v>172</v>
      </c>
      <c r="C96" s="6">
        <v>81000</v>
      </c>
      <c r="D96" s="6">
        <v>12128.56</v>
      </c>
      <c r="E96" s="6">
        <v>75234.16</v>
      </c>
      <c r="F96" s="7">
        <v>92.88</v>
      </c>
    </row>
    <row r="97" spans="1:6" ht="14.25">
      <c r="A97" s="4" t="s">
        <v>173</v>
      </c>
      <c r="B97" s="4" t="s">
        <v>174</v>
      </c>
      <c r="C97" s="6">
        <v>9000</v>
      </c>
      <c r="D97" s="6">
        <v>0</v>
      </c>
      <c r="E97" s="6">
        <v>0</v>
      </c>
      <c r="F97" s="7">
        <v>0</v>
      </c>
    </row>
    <row r="98" spans="1:6" ht="17.25" customHeight="1">
      <c r="A98" s="4" t="s">
        <v>175</v>
      </c>
      <c r="B98" s="4" t="s">
        <v>176</v>
      </c>
      <c r="C98" s="6">
        <v>0</v>
      </c>
      <c r="D98" s="6">
        <v>0</v>
      </c>
      <c r="E98" s="6">
        <v>0</v>
      </c>
      <c r="F98" s="7">
        <v>0</v>
      </c>
    </row>
    <row r="99" spans="1:6" s="15" customFormat="1" ht="21" customHeight="1">
      <c r="A99" s="12"/>
      <c r="B99" s="12" t="s">
        <v>177</v>
      </c>
      <c r="C99" s="13">
        <v>7270000</v>
      </c>
      <c r="D99" s="13">
        <v>648172.8</v>
      </c>
      <c r="E99" s="13">
        <v>7475485.95</v>
      </c>
      <c r="F99" s="14">
        <v>102.82</v>
      </c>
    </row>
    <row r="102" ht="12.75" customHeight="1">
      <c r="B102" t="s">
        <v>206</v>
      </c>
    </row>
    <row r="103" ht="12.75" customHeight="1">
      <c r="E103" t="s">
        <v>181</v>
      </c>
    </row>
    <row r="104" ht="12.75" customHeight="1">
      <c r="D104" t="s">
        <v>180</v>
      </c>
    </row>
    <row r="105" spans="5:6" ht="12.75" customHeight="1">
      <c r="E105" s="24"/>
      <c r="F105" s="24"/>
    </row>
  </sheetData>
  <sheetProtection/>
  <printOptions/>
  <pageMargins left="0" right="0" top="0.27" bottom="0" header="0.17" footer="0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36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2.00390625" style="0" customWidth="1"/>
    <col min="2" max="2" width="67.57421875" style="0" customWidth="1"/>
    <col min="3" max="3" width="20.28125" style="0" customWidth="1"/>
    <col min="8" max="8" width="9.00390625" style="0" customWidth="1"/>
  </cols>
  <sheetData>
    <row r="2" ht="12.75">
      <c r="B2" s="15" t="s">
        <v>203</v>
      </c>
    </row>
    <row r="4" ht="12.75">
      <c r="B4" t="s">
        <v>191</v>
      </c>
    </row>
    <row r="5" ht="13.5" thickBot="1"/>
    <row r="6" spans="2:3" ht="38.25" customHeight="1">
      <c r="B6" s="20" t="s">
        <v>184</v>
      </c>
      <c r="C6" s="25" t="s">
        <v>207</v>
      </c>
    </row>
    <row r="7" spans="2:3" ht="12.75">
      <c r="B7" s="21"/>
      <c r="C7" s="26"/>
    </row>
    <row r="8" spans="2:3" ht="12.75">
      <c r="B8" s="21" t="s">
        <v>5</v>
      </c>
      <c r="C8" s="26">
        <f>SUM(C9:C13)</f>
        <v>0</v>
      </c>
    </row>
    <row r="9" spans="2:3" ht="12.75">
      <c r="B9" s="21" t="s">
        <v>185</v>
      </c>
      <c r="C9" s="26">
        <v>0</v>
      </c>
    </row>
    <row r="10" spans="2:3" ht="12.75">
      <c r="B10" s="21" t="s">
        <v>186</v>
      </c>
      <c r="C10" s="26">
        <v>0</v>
      </c>
    </row>
    <row r="11" spans="2:3" ht="12.75">
      <c r="B11" s="21" t="s">
        <v>187</v>
      </c>
      <c r="C11" s="26">
        <v>0</v>
      </c>
    </row>
    <row r="12" spans="2:3" ht="12.75">
      <c r="B12" s="21" t="s">
        <v>188</v>
      </c>
      <c r="C12" s="26">
        <v>0</v>
      </c>
    </row>
    <row r="13" spans="2:3" ht="12.75">
      <c r="B13" s="21" t="s">
        <v>189</v>
      </c>
      <c r="C13" s="26">
        <v>0</v>
      </c>
    </row>
    <row r="14" spans="2:3" ht="12.75">
      <c r="B14" s="21" t="s">
        <v>17</v>
      </c>
      <c r="C14" s="26">
        <v>0</v>
      </c>
    </row>
    <row r="15" spans="2:3" ht="12.75">
      <c r="B15" s="21" t="s">
        <v>33</v>
      </c>
      <c r="C15" s="26">
        <v>4285</v>
      </c>
    </row>
    <row r="16" spans="2:3" ht="12.75">
      <c r="B16" s="21" t="s">
        <v>45</v>
      </c>
      <c r="C16" s="26">
        <v>8261</v>
      </c>
    </row>
    <row r="17" spans="2:3" ht="12.75">
      <c r="B17" s="21" t="s">
        <v>190</v>
      </c>
      <c r="C17" s="26">
        <v>25500</v>
      </c>
    </row>
    <row r="18" spans="2:3" ht="12.75">
      <c r="B18" s="21" t="s">
        <v>71</v>
      </c>
      <c r="C18" s="26"/>
    </row>
    <row r="19" spans="2:3" ht="12.75">
      <c r="B19" s="21" t="s">
        <v>77</v>
      </c>
      <c r="C19" s="26"/>
    </row>
    <row r="20" spans="2:3" ht="12.75">
      <c r="B20" s="21" t="s">
        <v>85</v>
      </c>
      <c r="C20" s="26"/>
    </row>
    <row r="21" spans="2:3" ht="12.75">
      <c r="B21" s="21" t="s">
        <v>87</v>
      </c>
      <c r="C21" s="26">
        <v>3210</v>
      </c>
    </row>
    <row r="22" spans="2:3" ht="12.75">
      <c r="B22" s="22" t="s">
        <v>198</v>
      </c>
      <c r="C22" s="26"/>
    </row>
    <row r="23" spans="2:3" ht="12.75">
      <c r="B23" s="21" t="s">
        <v>100</v>
      </c>
      <c r="C23" s="26"/>
    </row>
    <row r="24" spans="2:3" ht="12.75">
      <c r="B24" s="21" t="s">
        <v>102</v>
      </c>
      <c r="C24" s="26">
        <v>6161</v>
      </c>
    </row>
    <row r="25" spans="2:3" ht="12.75">
      <c r="B25" s="21" t="s">
        <v>117</v>
      </c>
      <c r="C25" s="26">
        <v>4500</v>
      </c>
    </row>
    <row r="26" spans="2:3" ht="12.75">
      <c r="B26" s="21" t="s">
        <v>127</v>
      </c>
      <c r="C26" s="26">
        <v>831</v>
      </c>
    </row>
    <row r="27" spans="2:3" ht="12.75">
      <c r="B27" s="21" t="s">
        <v>145</v>
      </c>
      <c r="C27" s="26">
        <v>0</v>
      </c>
    </row>
    <row r="28" spans="2:3" ht="12.75">
      <c r="B28" s="21" t="s">
        <v>194</v>
      </c>
      <c r="C28" s="26"/>
    </row>
    <row r="29" spans="2:3" ht="13.5" thickBot="1">
      <c r="B29" s="23"/>
      <c r="C29" s="27"/>
    </row>
    <row r="30" spans="2:3" ht="12.75">
      <c r="B30" s="31"/>
      <c r="C30" s="32"/>
    </row>
    <row r="33" ht="12.75">
      <c r="B33" s="29" t="s">
        <v>181</v>
      </c>
    </row>
    <row r="34" ht="12.75">
      <c r="B34" s="30" t="s">
        <v>201</v>
      </c>
    </row>
    <row r="36" ht="12.75">
      <c r="B36" t="s">
        <v>206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9" sqref="C4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Sprp-01</cp:lastModifiedBy>
  <cp:lastPrinted>2022-02-07T08:23:45Z</cp:lastPrinted>
  <dcterms:modified xsi:type="dcterms:W3CDTF">2022-02-28T12:15:25Z</dcterms:modified>
  <cp:category/>
  <cp:version/>
  <cp:contentType/>
  <cp:contentStatus/>
</cp:coreProperties>
</file>