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<sst xmlns="http://schemas.openxmlformats.org/spreadsheetml/2006/main" count="91" uniqueCount="60">
  <si>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</si>
  <si>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</si>
  <si>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</si>
  <si>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</si>
  <si>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</si>
  <si>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</si>
  <si>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</si>
  <si>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</si>
  <si>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</si>
  <si>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</si>
  <si>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</si>
  <si>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</si>
  <si>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</si>
  <si>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</si>
  <si>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</si>
  <si>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</si>
  <si>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</si>
  <si>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</si>
  <si>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</si>
  <si>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</si>
  <si>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</si>
  <si>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</si>
  <si>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</si>
  <si>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</si>
  <si>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</si>
  <si>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</si>
  <si>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</si>
  <si>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</si>
  <si>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</si>
  <si>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</si>
  <si>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</si>
  <si>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</si>
  <si>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</si>
  <si>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</si>
  <si>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</si>
  <si>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</si>
  <si>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</si>
  <si>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</si>
  <si>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</si>
  <si>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</si>
  <si>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</si>
  <si>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</si>
  <si>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</si>
  <si>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</si>
  <si>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</si>
  <si>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</si>
  <si>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</si>
  <si>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</si>
  <si>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</si>
  <si>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</si>
  <si>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</si>
  <si>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</si>
  <si>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mj.anuit.- 76.140</t>
  </si>
  <si>
    <t>21.10.2015</t>
  </si>
  <si>
    <t>ADDIKO BANK - 9995/1</t>
  </si>
  <si>
    <t>10.01.2018</t>
  </si>
  <si>
    <t>EGALIZACIONI FOND</t>
  </si>
  <si>
    <t>Stanje duga na dan 30.06.2018</t>
  </si>
  <si>
    <t>32 mj.rate od 05.2018      anuitet-13863,78</t>
  </si>
  <si>
    <t>Radović Branka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</si>
</sst>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1];[Red]#,##0.00\ [$€-1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0" fontId="4" fillId="38" borderId="0" xfId="0" applyFont="1" applyFill="1" applyBorder="1" applyAlignment="1">
      <alignment wrapText="1"/>
    </xf>
    <xf numFmtId="49" fontId="4" fillId="38" borderId="0" xfId="0" applyNumberFormat="1" applyFont="1" applyFill="1" applyBorder="1" applyAlignment="1">
      <alignment horizontal="center" vertical="center"/>
    </xf>
    <xf numFmtId="49" fontId="4" fillId="38" borderId="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left" vertical="center" wrapText="1"/>
    </xf>
    <xf numFmtId="2" fontId="4" fillId="38" borderId="0" xfId="0" applyNumberFormat="1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wrapText="1"/>
    </xf>
    <xf numFmtId="0" fontId="4" fillId="38" borderId="0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wrapText="1"/>
    </xf>
    <xf numFmtId="0" fontId="2" fillId="38" borderId="1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vertical="top" wrapText="1"/>
    </xf>
    <xf numFmtId="0" fontId="2" fillId="38" borderId="16" xfId="0" applyFont="1" applyFill="1" applyBorder="1" applyAlignment="1">
      <alignment/>
    </xf>
    <xf numFmtId="0" fontId="3" fillId="38" borderId="0" xfId="0" applyFont="1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8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164" fontId="6" fillId="37" borderId="10" xfId="0" applyNumberFormat="1" applyFont="1" applyFill="1" applyBorder="1" applyAlignment="1">
      <alignment horizontal="center" vertical="center" wrapText="1"/>
    </xf>
    <xf numFmtId="9" fontId="2" fillId="38" borderId="0" xfId="0" applyNumberFormat="1" applyFont="1" applyFill="1" applyBorder="1" applyAlignment="1">
      <alignment horizontal="center" wrapText="1"/>
    </xf>
    <xf numFmtId="0" fontId="10" fillId="33" borderId="10" xfId="53" applyFill="1" applyBorder="1" applyAlignment="1" applyProtection="1">
      <alignment wrapText="1"/>
      <protection/>
    </xf>
    <xf numFmtId="4" fontId="4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left"/>
    </xf>
    <xf numFmtId="0" fontId="13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1095375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1228725"/>
          <a:ext cx="88106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 kolonama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Unijeti naziv kreditne institucij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  6. Unijeti  namjenu kredita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ugovoreni iznos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ukupno povučeni iznos sredstava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 stanje duga  po kreditu na kraju traženog kvartala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datum potpisivanja kredita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Zakon o budžetu i fiskalnoj odgovornosti)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fin@t-com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.8515625" style="1" customWidth="1"/>
    <col min="2" max="2" width="39.421875" style="3" customWidth="1"/>
    <col min="3" max="3" width="25.421875" style="2" customWidth="1"/>
    <col min="4" max="4" width="21.8515625" style="2" customWidth="1"/>
    <col min="5" max="5" width="21.421875" style="2" customWidth="1"/>
    <col min="6" max="6" width="13.00390625" style="2" customWidth="1"/>
    <col min="7" max="7" width="28.57421875" style="2" customWidth="1"/>
    <col min="8" max="8" width="21.140625" style="2" customWidth="1"/>
    <col min="9" max="9" width="16.421875" style="2" customWidth="1"/>
    <col min="10" max="10" width="18.140625" style="2" customWidth="1"/>
    <col min="11" max="11" width="4.57421875" style="20" customWidth="1"/>
    <col min="12" max="16384" width="9.140625" style="2" customWidth="1"/>
  </cols>
  <sheetData>
    <row r="1" spans="1:11" s="43" customFormat="1" ht="23.25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5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75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 ht="12.75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2.75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5.5">
      <c r="A6" s="34"/>
      <c r="B6" s="4" t="s">
        <v>0</v>
      </c>
      <c r="C6" s="82" t="s">
        <v>59</v>
      </c>
      <c r="D6" s="21"/>
      <c r="E6" s="21"/>
      <c r="F6" s="21"/>
      <c r="G6" s="21"/>
      <c r="H6" s="21"/>
      <c r="I6" s="21"/>
      <c r="J6" s="21"/>
      <c r="K6" s="36"/>
    </row>
    <row r="7" spans="1:11" ht="12.75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2.75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5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2.75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2.75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75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5.5">
      <c r="A14" s="5" t="s">
        <v>6</v>
      </c>
      <c r="B14" s="6" t="s">
        <v>7</v>
      </c>
      <c r="C14" s="7" t="s">
        <v>9</v>
      </c>
      <c r="D14" s="6" t="s">
        <v>10</v>
      </c>
      <c r="E14" s="6" t="s">
        <v>57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5.75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27" customHeight="1">
      <c r="A16" s="10"/>
      <c r="B16" s="11"/>
      <c r="C16" s="51"/>
      <c r="D16" s="51"/>
      <c r="E16" s="53"/>
      <c r="F16" s="11"/>
      <c r="G16" s="11"/>
      <c r="H16" s="11"/>
      <c r="I16" s="11"/>
      <c r="J16" s="55"/>
      <c r="K16" s="54"/>
    </row>
    <row r="17" spans="1:11" s="3" customFormat="1" ht="12.75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t="12.75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75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5" customHeight="1">
      <c r="A20" s="10">
        <v>1</v>
      </c>
      <c r="B20" s="11" t="s">
        <v>39</v>
      </c>
      <c r="C20" s="51">
        <v>1212597</v>
      </c>
      <c r="D20" s="51">
        <v>1212597</v>
      </c>
      <c r="E20" s="51">
        <v>175000</v>
      </c>
      <c r="F20" s="11" t="s">
        <v>36</v>
      </c>
      <c r="G20" s="11" t="s">
        <v>37</v>
      </c>
      <c r="H20" s="11" t="s">
        <v>38</v>
      </c>
      <c r="I20" s="11"/>
      <c r="J20" s="55" t="s">
        <v>35</v>
      </c>
      <c r="K20" s="54"/>
    </row>
    <row r="21" spans="1:11" s="3" customFormat="1" ht="25.5" customHeight="1">
      <c r="A21" s="76">
        <v>2</v>
      </c>
      <c r="B21" s="11" t="s">
        <v>54</v>
      </c>
      <c r="C21" s="51">
        <v>3000000</v>
      </c>
      <c r="D21" s="51">
        <v>3000000</v>
      </c>
      <c r="E21" s="51">
        <v>2358569</v>
      </c>
      <c r="F21" s="11" t="s">
        <v>45</v>
      </c>
      <c r="G21" s="11" t="s">
        <v>46</v>
      </c>
      <c r="H21" s="11" t="s">
        <v>51</v>
      </c>
      <c r="I21" s="11" t="s">
        <v>47</v>
      </c>
      <c r="J21" s="55" t="s">
        <v>35</v>
      </c>
      <c r="K21" s="54"/>
    </row>
    <row r="22" spans="1:11" s="3" customFormat="1" ht="26.25" customHeight="1">
      <c r="A22" s="10">
        <v>3</v>
      </c>
      <c r="B22" s="75" t="s">
        <v>49</v>
      </c>
      <c r="C22" s="51">
        <v>7000000</v>
      </c>
      <c r="D22" s="51">
        <v>7000000</v>
      </c>
      <c r="E22" s="51">
        <v>5219792</v>
      </c>
      <c r="F22" s="11" t="s">
        <v>53</v>
      </c>
      <c r="G22" s="11" t="s">
        <v>48</v>
      </c>
      <c r="H22" s="11" t="s">
        <v>52</v>
      </c>
      <c r="I22" s="11" t="s">
        <v>50</v>
      </c>
      <c r="J22" s="55" t="s">
        <v>35</v>
      </c>
      <c r="K22" s="54"/>
    </row>
    <row r="23" spans="1:11" s="3" customFormat="1" ht="27" customHeight="1">
      <c r="A23" s="10">
        <v>4</v>
      </c>
      <c r="B23" s="11" t="s">
        <v>40</v>
      </c>
      <c r="C23" s="51">
        <v>2628000</v>
      </c>
      <c r="D23" s="51">
        <v>1285804</v>
      </c>
      <c r="E23" s="53">
        <v>1157224</v>
      </c>
      <c r="F23" s="11" t="s">
        <v>41</v>
      </c>
      <c r="G23" s="11" t="s">
        <v>42</v>
      </c>
      <c r="H23" s="11" t="s">
        <v>43</v>
      </c>
      <c r="I23" s="11" t="s">
        <v>44</v>
      </c>
      <c r="J23" s="55" t="s">
        <v>35</v>
      </c>
      <c r="K23" s="54"/>
    </row>
    <row r="24" spans="1:11" s="3" customFormat="1" ht="29.25" customHeight="1">
      <c r="A24" s="10">
        <v>5</v>
      </c>
      <c r="B24" s="11" t="s">
        <v>56</v>
      </c>
      <c r="C24" s="51">
        <v>443641</v>
      </c>
      <c r="D24" s="51">
        <v>443641</v>
      </c>
      <c r="E24" s="51">
        <v>415914</v>
      </c>
      <c r="F24" s="11" t="s">
        <v>55</v>
      </c>
      <c r="G24" s="11"/>
      <c r="H24" s="11" t="s">
        <v>58</v>
      </c>
      <c r="I24" s="11"/>
      <c r="J24" s="55" t="s">
        <v>35</v>
      </c>
      <c r="K24" s="54"/>
    </row>
    <row r="25" spans="1:11" s="3" customFormat="1" ht="25.5" customHeight="1">
      <c r="A25" s="77"/>
      <c r="B25" s="13" t="s">
        <v>18</v>
      </c>
      <c r="C25" s="47">
        <f>SUM(C16:C24)</f>
        <v>14284238</v>
      </c>
      <c r="D25" s="47">
        <f>SUM(D16:D24)</f>
        <v>12942042</v>
      </c>
      <c r="E25" s="74">
        <f>SUM(E16:E24)</f>
        <v>9326499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5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2.75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5.5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30.06.2018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 ht="12.75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 ht="12.75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 ht="12.75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 ht="12.75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 ht="12.75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 ht="12.75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 ht="12.75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 ht="12.75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 ht="12.75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 ht="12.75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7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2.75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2.75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5">
      <c r="A45" s="70"/>
      <c r="B45" s="28"/>
      <c r="C45" s="19" t="s">
        <v>9</v>
      </c>
      <c r="D45" s="19" t="s">
        <v>10</v>
      </c>
      <c r="E45" s="19" t="str">
        <f>$E$14</f>
        <v>Stanje duga na dan 30.06.2018</v>
      </c>
      <c r="F45" s="28"/>
      <c r="G45" s="28"/>
      <c r="H45" s="28"/>
      <c r="I45" s="28"/>
      <c r="J45" s="28"/>
      <c r="K45" s="54"/>
    </row>
    <row r="46" spans="1:11" s="3" customFormat="1" ht="15.75">
      <c r="A46" s="70"/>
      <c r="B46" s="56" t="s">
        <v>21</v>
      </c>
      <c r="C46" s="71">
        <f>C42+C25</f>
        <v>14284238</v>
      </c>
      <c r="D46" s="71">
        <f>D42+D25</f>
        <v>12942042</v>
      </c>
      <c r="E46" s="71">
        <f>E42+E25</f>
        <v>9326499</v>
      </c>
      <c r="F46" s="28"/>
      <c r="G46" s="28"/>
      <c r="H46" s="72"/>
      <c r="I46" s="72"/>
      <c r="J46" s="28"/>
      <c r="K46" s="54"/>
    </row>
    <row r="47" spans="1:11" s="3" customFormat="1" ht="12.75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2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2.75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5.5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30.06.2018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 ht="12.75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 ht="12.75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 ht="12.75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 ht="12.75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 ht="12.75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 ht="12.75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 ht="12.75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 ht="12.75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 ht="12.75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 ht="12.75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7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 ht="12.75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 ht="12.75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2" s="43" customFormat="1" ht="12.75">
      <c r="A66" s="42"/>
      <c r="B66" s="44"/>
    </row>
    <row r="67" spans="1:2" s="43" customFormat="1" ht="12.75">
      <c r="A67" s="42"/>
      <c r="B67" s="44"/>
    </row>
    <row r="68" spans="1:2" s="43" customFormat="1" ht="12.75">
      <c r="A68" s="42"/>
      <c r="B68" s="44"/>
    </row>
    <row r="69" spans="1:2" s="43" customFormat="1" ht="12.75">
      <c r="A69" s="42"/>
      <c r="B69" s="44"/>
    </row>
    <row r="70" spans="1:2" s="43" customFormat="1" ht="12.75">
      <c r="A70" s="42"/>
      <c r="B70" s="44"/>
    </row>
    <row r="71" spans="1:2" s="43" customFormat="1" ht="12.75">
      <c r="A71" s="42"/>
      <c r="B71" s="44"/>
    </row>
    <row r="72" spans="1:2" s="43" customFormat="1" ht="12.75">
      <c r="A72" s="42"/>
      <c r="B72" s="44"/>
    </row>
    <row r="73" spans="1:2" s="43" customFormat="1" ht="12.75">
      <c r="A73" s="42"/>
      <c r="B73" s="44"/>
    </row>
    <row r="74" spans="1:2" s="43" customFormat="1" ht="12.75">
      <c r="A74" s="42"/>
      <c r="B74" s="44"/>
    </row>
    <row r="75" spans="1:2" s="43" customFormat="1" ht="12.75">
      <c r="A75" s="42"/>
      <c r="B75" s="44"/>
    </row>
    <row r="76" spans="1:2" s="43" customFormat="1" ht="12.75">
      <c r="A76" s="42"/>
      <c r="B76" s="44"/>
    </row>
    <row r="77" spans="1:2" s="43" customFormat="1" ht="12.75">
      <c r="A77" s="42"/>
      <c r="B77" s="44"/>
    </row>
    <row r="78" spans="1:2" s="43" customFormat="1" ht="12.75">
      <c r="A78" s="42"/>
      <c r="B78" s="44"/>
    </row>
    <row r="79" spans="1:2" s="43" customFormat="1" ht="12.75">
      <c r="A79" s="42"/>
      <c r="B79" s="44"/>
    </row>
    <row r="80" spans="1:2" s="43" customFormat="1" ht="12.75">
      <c r="A80" s="42"/>
      <c r="B80" s="44"/>
    </row>
    <row r="81" spans="1:2" s="43" customFormat="1" ht="12.75">
      <c r="A81" s="42"/>
      <c r="B81" s="44"/>
    </row>
    <row r="82" spans="1:2" s="43" customFormat="1" ht="12.75">
      <c r="A82" s="42"/>
      <c r="B82" s="44"/>
    </row>
    <row r="83" spans="1:2" s="43" customFormat="1" ht="12.75">
      <c r="A83" s="42"/>
      <c r="B83" s="44"/>
    </row>
    <row r="84" spans="1:2" s="43" customFormat="1" ht="12.75">
      <c r="A84" s="42"/>
      <c r="B84" s="44"/>
    </row>
    <row r="85" spans="1:2" s="43" customFormat="1" ht="12.75">
      <c r="A85" s="42"/>
      <c r="B85" s="44"/>
    </row>
    <row r="86" spans="1:2" s="43" customFormat="1" ht="12.75">
      <c r="A86" s="42"/>
      <c r="B86" s="44"/>
    </row>
    <row r="87" spans="1:2" s="43" customFormat="1" ht="12.75">
      <c r="A87" s="42"/>
      <c r="B87" s="44"/>
    </row>
    <row r="88" spans="1:2" s="43" customFormat="1" ht="12.75">
      <c r="A88" s="42"/>
      <c r="B88" s="44"/>
    </row>
    <row r="89" spans="1:2" s="43" customFormat="1" ht="12.75">
      <c r="A89" s="42"/>
      <c r="B89" s="44"/>
    </row>
    <row r="90" spans="1:2" s="43" customFormat="1" ht="12.75">
      <c r="A90" s="42"/>
      <c r="B90" s="44"/>
    </row>
    <row r="91" spans="1:2" s="43" customFormat="1" ht="12.75">
      <c r="A91" s="42"/>
      <c r="B91" s="44"/>
    </row>
    <row r="92" spans="1:2" s="43" customFormat="1" ht="12.75">
      <c r="A92" s="42"/>
      <c r="B92" s="44"/>
    </row>
    <row r="93" spans="1:2" s="43" customFormat="1" ht="12.75">
      <c r="A93" s="42"/>
      <c r="B93" s="44"/>
    </row>
    <row r="94" spans="1:2" s="43" customFormat="1" ht="12.75">
      <c r="A94" s="42"/>
      <c r="B94" s="44"/>
    </row>
    <row r="95" spans="1:2" s="43" customFormat="1" ht="12.75">
      <c r="A95" s="42"/>
      <c r="B95" s="44"/>
    </row>
    <row r="96" spans="1:2" s="43" customFormat="1" ht="12.75">
      <c r="A96" s="42"/>
      <c r="B96" s="44"/>
    </row>
    <row r="97" spans="1:2" s="43" customFormat="1" ht="12.75">
      <c r="A97" s="42"/>
      <c r="B97" s="44"/>
    </row>
    <row r="98" spans="1:2" s="43" customFormat="1" ht="12.75">
      <c r="A98" s="42"/>
      <c r="B98" s="44"/>
    </row>
    <row r="99" spans="1:2" s="43" customFormat="1" ht="12.75">
      <c r="A99" s="42"/>
      <c r="B99" s="44"/>
    </row>
    <row r="100" spans="1:2" s="43" customFormat="1" ht="12.75">
      <c r="A100" s="42"/>
      <c r="B100" s="44"/>
    </row>
    <row r="101" spans="1:2" s="43" customFormat="1" ht="12.75">
      <c r="A101" s="42"/>
      <c r="B101" s="44"/>
    </row>
    <row r="102" spans="1:2" s="43" customFormat="1" ht="12.75">
      <c r="A102" s="42"/>
      <c r="B102" s="44"/>
    </row>
    <row r="103" spans="1:2" s="43" customFormat="1" ht="12.75">
      <c r="A103" s="42"/>
      <c r="B103" s="44"/>
    </row>
    <row r="104" spans="1:2" s="43" customFormat="1" ht="12.75">
      <c r="A104" s="42"/>
      <c r="B104" s="44"/>
    </row>
    <row r="105" spans="1:2" s="43" customFormat="1" ht="12.75">
      <c r="A105" s="42"/>
      <c r="B105" s="44"/>
    </row>
    <row r="106" spans="1:2" s="43" customFormat="1" ht="12.75">
      <c r="A106" s="42"/>
      <c r="B106" s="44"/>
    </row>
    <row r="107" spans="1:2" s="43" customFormat="1" ht="12.75">
      <c r="A107" s="42"/>
      <c r="B107" s="44"/>
    </row>
    <row r="108" spans="1:2" s="43" customFormat="1" ht="12.75">
      <c r="A108" s="42"/>
      <c r="B108" s="44"/>
    </row>
    <row r="109" spans="1:2" s="43" customFormat="1" ht="12.75">
      <c r="A109" s="42"/>
      <c r="B109" s="44"/>
    </row>
    <row r="110" spans="1:2" s="43" customFormat="1" ht="12.75">
      <c r="A110" s="42"/>
      <c r="B110" s="44"/>
    </row>
    <row r="111" spans="1:2" s="43" customFormat="1" ht="12.75">
      <c r="A111" s="42"/>
      <c r="B111" s="44"/>
    </row>
    <row r="112" spans="1:2" s="43" customFormat="1" ht="12.75">
      <c r="A112" s="42"/>
      <c r="B112" s="44"/>
    </row>
    <row r="113" spans="1:2" s="43" customFormat="1" ht="12.75">
      <c r="A113" s="42"/>
      <c r="B113" s="44"/>
    </row>
    <row r="114" spans="1:2" s="43" customFormat="1" ht="12.75">
      <c r="A114" s="42"/>
      <c r="B114" s="44"/>
    </row>
    <row r="115" spans="1:2" s="43" customFormat="1" ht="12.75">
      <c r="A115" s="42"/>
      <c r="B115" s="44"/>
    </row>
    <row r="116" spans="1:2" s="43" customFormat="1" ht="12.75">
      <c r="A116" s="42"/>
      <c r="B116" s="44"/>
    </row>
    <row r="117" spans="1:2" s="43" customFormat="1" ht="12.75">
      <c r="A117" s="42"/>
      <c r="B117" s="44"/>
    </row>
    <row r="118" spans="1:2" s="43" customFormat="1" ht="12.75">
      <c r="A118" s="42"/>
      <c r="B118" s="44"/>
    </row>
    <row r="119" spans="1:2" s="43" customFormat="1" ht="12.75">
      <c r="A119" s="42"/>
      <c r="B119" s="44"/>
    </row>
    <row r="120" spans="1:2" s="43" customFormat="1" ht="12.75">
      <c r="A120" s="42"/>
      <c r="B120" s="44"/>
    </row>
    <row r="121" spans="1:2" s="43" customFormat="1" ht="12.75">
      <c r="A121" s="42"/>
      <c r="B121" s="44"/>
    </row>
    <row r="122" spans="1:2" s="43" customFormat="1" ht="12.75">
      <c r="A122" s="42"/>
      <c r="B122" s="44"/>
    </row>
    <row r="123" spans="1:2" s="43" customFormat="1" ht="12.75">
      <c r="A123" s="42"/>
      <c r="B123" s="44"/>
    </row>
    <row r="124" spans="1:2" s="43" customFormat="1" ht="12.75">
      <c r="A124" s="42"/>
      <c r="B124" s="44"/>
    </row>
    <row r="125" spans="1:2" s="43" customFormat="1" ht="12.75">
      <c r="A125" s="42"/>
      <c r="B125" s="44"/>
    </row>
    <row r="126" spans="1:2" s="43" customFormat="1" ht="12.75">
      <c r="A126" s="42"/>
      <c r="B126" s="44"/>
    </row>
    <row r="127" spans="1:2" s="43" customFormat="1" ht="12.75">
      <c r="A127" s="42"/>
      <c r="B127" s="44"/>
    </row>
    <row r="128" spans="1:2" s="43" customFormat="1" ht="12.75">
      <c r="A128" s="42"/>
      <c r="B128" s="44"/>
    </row>
    <row r="129" spans="1:2" s="43" customFormat="1" ht="12.75">
      <c r="A129" s="42"/>
      <c r="B129" s="44"/>
    </row>
    <row r="130" spans="1:2" s="43" customFormat="1" ht="12.75">
      <c r="A130" s="42"/>
      <c r="B130" s="44"/>
    </row>
    <row r="131" spans="1:2" s="43" customFormat="1" ht="12.75">
      <c r="A131" s="42"/>
      <c r="B131" s="44"/>
    </row>
    <row r="132" spans="1:2" s="43" customFormat="1" ht="12.75">
      <c r="A132" s="42"/>
      <c r="B132" s="44"/>
    </row>
    <row r="133" spans="1:2" s="43" customFormat="1" ht="12.75">
      <c r="A133" s="42"/>
      <c r="B133" s="44"/>
    </row>
  </sheetData>
  <sheetProtection/>
  <hyperlinks>
    <hyperlink ref="C9" r:id="rId1" display="ctfin@t-com.me"/>
  </hyperlinks>
  <printOptions/>
  <pageMargins left="0.17" right="0.17" top="0.37" bottom="0.43" header="0.22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Nada</cp:lastModifiedBy>
  <cp:lastPrinted>2018-04-11T08:09:47Z</cp:lastPrinted>
  <dcterms:created xsi:type="dcterms:W3CDTF">2014-06-02T12:32:55Z</dcterms:created>
  <dcterms:modified xsi:type="dcterms:W3CDTF">2018-07-19T11:22:55Z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