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ZLS08\Desktop\"/>
    </mc:Choice>
  </mc:AlternateContent>
  <xr:revisionPtr revIDLastSave="0" documentId="8_{4886716A-918A-4D81-A010-81D8352AFDE9}" xr6:coauthVersionLast="47" xr6:coauthVersionMax="47" xr10:uidLastSave="{00000000-0000-0000-0000-000000000000}"/>
  <workbookProtection workbookPassword="8749" lockStructure="1"/>
  <bookViews>
    <workbookView xWindow="-120" yWindow="-120" windowWidth="29040" windowHeight="15840" tabRatio="875" activeTab="2" xr2:uid="{00000000-000D-0000-FFFF-FFFF00000000}"/>
  </bookViews>
  <sheets>
    <sheet name="UPUTSTVO" sheetId="47" r:id="rId1"/>
    <sheet name="ORGJED" sheetId="10" r:id="rId2"/>
    <sheet name="UKUPNO" sheetId="8" r:id="rId3"/>
    <sheet name="1" sheetId="19" r:id="rId4"/>
    <sheet name="2" sheetId="11" r:id="rId5"/>
    <sheet name="3" sheetId="1" r:id="rId6"/>
    <sheet name="4" sheetId="13" r:id="rId7"/>
    <sheet name="5" sheetId="15" r:id="rId8"/>
    <sheet name="6" sheetId="17" r:id="rId9"/>
    <sheet name="7" sheetId="20" r:id="rId10"/>
    <sheet name="8" sheetId="21" r:id="rId11"/>
    <sheet name="9" sheetId="22" r:id="rId12"/>
    <sheet name="10" sheetId="23" r:id="rId13"/>
    <sheet name="11" sheetId="24" r:id="rId14"/>
    <sheet name="12" sheetId="25" r:id="rId15"/>
    <sheet name="13" sheetId="26" r:id="rId16"/>
    <sheet name="14" sheetId="27" r:id="rId17"/>
    <sheet name="15" sheetId="28" r:id="rId18"/>
    <sheet name="16" sheetId="29" r:id="rId19"/>
    <sheet name="17" sheetId="31" r:id="rId20"/>
    <sheet name="18" sheetId="32" r:id="rId21"/>
    <sheet name="19" sheetId="33" r:id="rId22"/>
    <sheet name="20" sheetId="34" r:id="rId23"/>
    <sheet name="21" sheetId="35" r:id="rId24"/>
    <sheet name="22" sheetId="36" r:id="rId25"/>
    <sheet name="23" sheetId="37" r:id="rId26"/>
    <sheet name="24" sheetId="38" r:id="rId27"/>
    <sheet name="25" sheetId="39" r:id="rId28"/>
    <sheet name="26" sheetId="40" r:id="rId29"/>
    <sheet name="27" sheetId="41" r:id="rId30"/>
    <sheet name="28" sheetId="42" r:id="rId31"/>
    <sheet name="29" sheetId="43" r:id="rId32"/>
    <sheet name="30" sheetId="44" r:id="rId33"/>
    <sheet name="31" sheetId="45" r:id="rId34"/>
    <sheet name="32" sheetId="46" r:id="rId35"/>
  </sheets>
  <definedNames>
    <definedName name="_edn1" localSheetId="3">'1'!#REF!</definedName>
    <definedName name="_edn1" localSheetId="12">'10'!#REF!</definedName>
    <definedName name="_edn1" localSheetId="13">'11'!#REF!</definedName>
    <definedName name="_edn1" localSheetId="14">'12'!#REF!</definedName>
    <definedName name="_edn1" localSheetId="15">'13'!#REF!</definedName>
    <definedName name="_edn1" localSheetId="16">'14'!#REF!</definedName>
    <definedName name="_edn1" localSheetId="17">'15'!#REF!</definedName>
    <definedName name="_edn1" localSheetId="18">'16'!#REF!</definedName>
    <definedName name="_edn1" localSheetId="19">'17'!#REF!</definedName>
    <definedName name="_edn1" localSheetId="20">'18'!#REF!</definedName>
    <definedName name="_edn1" localSheetId="21">'19'!#REF!</definedName>
    <definedName name="_edn1" localSheetId="4">'2'!#REF!</definedName>
    <definedName name="_edn1" localSheetId="22">'20'!#REF!</definedName>
    <definedName name="_edn1" localSheetId="23">'21'!#REF!</definedName>
    <definedName name="_edn1" localSheetId="24">'22'!#REF!</definedName>
    <definedName name="_edn1" localSheetId="25">'23'!#REF!</definedName>
    <definedName name="_edn1" localSheetId="26">'24'!#REF!</definedName>
    <definedName name="_edn1" localSheetId="27">'25'!#REF!</definedName>
    <definedName name="_edn1" localSheetId="28">'26'!#REF!</definedName>
    <definedName name="_edn1" localSheetId="29">'27'!#REF!</definedName>
    <definedName name="_edn1" localSheetId="30">'28'!#REF!</definedName>
    <definedName name="_edn1" localSheetId="31">'29'!#REF!</definedName>
    <definedName name="_edn1" localSheetId="5">'3'!#REF!</definedName>
    <definedName name="_edn1" localSheetId="32">'30'!#REF!</definedName>
    <definedName name="_edn1" localSheetId="33">'31'!#REF!</definedName>
    <definedName name="_edn1" localSheetId="34">'32'!#REF!</definedName>
    <definedName name="_edn1" localSheetId="6">'4'!#REF!</definedName>
    <definedName name="_edn1" localSheetId="7">'5'!#REF!</definedName>
    <definedName name="_edn1" localSheetId="8">'6'!#REF!</definedName>
    <definedName name="_edn1" localSheetId="9">'7'!#REF!</definedName>
    <definedName name="_edn1" localSheetId="10">'8'!#REF!</definedName>
    <definedName name="_edn1" localSheetId="11">'9'!#REF!</definedName>
    <definedName name="_edn1" localSheetId="2">UKUPNO!#REF!</definedName>
    <definedName name="_edn2" localSheetId="3">'1'!#REF!</definedName>
    <definedName name="_edn2" localSheetId="12">'10'!#REF!</definedName>
    <definedName name="_edn2" localSheetId="13">'11'!#REF!</definedName>
    <definedName name="_edn2" localSheetId="14">'12'!#REF!</definedName>
    <definedName name="_edn2" localSheetId="15">'13'!#REF!</definedName>
    <definedName name="_edn2" localSheetId="16">'14'!#REF!</definedName>
    <definedName name="_edn2" localSheetId="17">'15'!#REF!</definedName>
    <definedName name="_edn2" localSheetId="18">'16'!#REF!</definedName>
    <definedName name="_edn2" localSheetId="19">'17'!#REF!</definedName>
    <definedName name="_edn2" localSheetId="20">'18'!#REF!</definedName>
    <definedName name="_edn2" localSheetId="21">'19'!#REF!</definedName>
    <definedName name="_edn2" localSheetId="4">'2'!#REF!</definedName>
    <definedName name="_edn2" localSheetId="22">'20'!#REF!</definedName>
    <definedName name="_edn2" localSheetId="23">'21'!#REF!</definedName>
    <definedName name="_edn2" localSheetId="24">'22'!#REF!</definedName>
    <definedName name="_edn2" localSheetId="25">'23'!#REF!</definedName>
    <definedName name="_edn2" localSheetId="26">'24'!#REF!</definedName>
    <definedName name="_edn2" localSheetId="27">'25'!#REF!</definedName>
    <definedName name="_edn2" localSheetId="28">'26'!#REF!</definedName>
    <definedName name="_edn2" localSheetId="29">'27'!#REF!</definedName>
    <definedName name="_edn2" localSheetId="30">'28'!#REF!</definedName>
    <definedName name="_edn2" localSheetId="31">'29'!#REF!</definedName>
    <definedName name="_edn2" localSheetId="5">'3'!#REF!</definedName>
    <definedName name="_edn2" localSheetId="32">'30'!#REF!</definedName>
    <definedName name="_edn2" localSheetId="33">'31'!#REF!</definedName>
    <definedName name="_edn2" localSheetId="34">'32'!#REF!</definedName>
    <definedName name="_edn2" localSheetId="6">'4'!#REF!</definedName>
    <definedName name="_edn2" localSheetId="7">'5'!#REF!</definedName>
    <definedName name="_edn2" localSheetId="8">'6'!#REF!</definedName>
    <definedName name="_edn2" localSheetId="9">'7'!#REF!</definedName>
    <definedName name="_edn2" localSheetId="10">'8'!#REF!</definedName>
    <definedName name="_edn2" localSheetId="11">'9'!#REF!</definedName>
    <definedName name="_edn2" localSheetId="2">UKUPNO!#REF!</definedName>
    <definedName name="_ednref1" localSheetId="3">'1'!#REF!</definedName>
    <definedName name="_ednref1" localSheetId="12">'10'!#REF!</definedName>
    <definedName name="_ednref1" localSheetId="13">'11'!#REF!</definedName>
    <definedName name="_ednref1" localSheetId="14">'12'!#REF!</definedName>
    <definedName name="_ednref1" localSheetId="15">'13'!#REF!</definedName>
    <definedName name="_ednref1" localSheetId="16">'14'!#REF!</definedName>
    <definedName name="_ednref1" localSheetId="17">'15'!#REF!</definedName>
    <definedName name="_ednref1" localSheetId="18">'16'!#REF!</definedName>
    <definedName name="_ednref1" localSheetId="19">'17'!#REF!</definedName>
    <definedName name="_ednref1" localSheetId="20">'18'!#REF!</definedName>
    <definedName name="_ednref1" localSheetId="21">'19'!#REF!</definedName>
    <definedName name="_ednref1" localSheetId="4">'2'!#REF!</definedName>
    <definedName name="_ednref1" localSheetId="22">'20'!#REF!</definedName>
    <definedName name="_ednref1" localSheetId="23">'21'!#REF!</definedName>
    <definedName name="_ednref1" localSheetId="24">'22'!#REF!</definedName>
    <definedName name="_ednref1" localSheetId="25">'23'!#REF!</definedName>
    <definedName name="_ednref1" localSheetId="26">'24'!#REF!</definedName>
    <definedName name="_ednref1" localSheetId="27">'25'!#REF!</definedName>
    <definedName name="_ednref1" localSheetId="28">'26'!#REF!</definedName>
    <definedName name="_ednref1" localSheetId="29">'27'!#REF!</definedName>
    <definedName name="_ednref1" localSheetId="30">'28'!#REF!</definedName>
    <definedName name="_ednref1" localSheetId="31">'29'!#REF!</definedName>
    <definedName name="_ednref1" localSheetId="5">'3'!#REF!</definedName>
    <definedName name="_ednref1" localSheetId="32">'30'!#REF!</definedName>
    <definedName name="_ednref1" localSheetId="33">'31'!#REF!</definedName>
    <definedName name="_ednref1" localSheetId="34">'32'!#REF!</definedName>
    <definedName name="_ednref1" localSheetId="6">'4'!#REF!</definedName>
    <definedName name="_ednref1" localSheetId="7">'5'!#REF!</definedName>
    <definedName name="_ednref1" localSheetId="8">'6'!#REF!</definedName>
    <definedName name="_ednref1" localSheetId="9">'7'!#REF!</definedName>
    <definedName name="_ednref1" localSheetId="10">'8'!#REF!</definedName>
    <definedName name="_ednref1" localSheetId="11">'9'!#REF!</definedName>
    <definedName name="_ednref1" localSheetId="2">UKUPNO!#REF!</definedName>
    <definedName name="_ednref2" localSheetId="3">'1'!#REF!</definedName>
    <definedName name="_ednref2" localSheetId="12">'10'!#REF!</definedName>
    <definedName name="_ednref2" localSheetId="13">'11'!#REF!</definedName>
    <definedName name="_ednref2" localSheetId="14">'12'!#REF!</definedName>
    <definedName name="_ednref2" localSheetId="15">'13'!#REF!</definedName>
    <definedName name="_ednref2" localSheetId="16">'14'!#REF!</definedName>
    <definedName name="_ednref2" localSheetId="17">'15'!#REF!</definedName>
    <definedName name="_ednref2" localSheetId="18">'16'!#REF!</definedName>
    <definedName name="_ednref2" localSheetId="19">'17'!#REF!</definedName>
    <definedName name="_ednref2" localSheetId="20">'18'!#REF!</definedName>
    <definedName name="_ednref2" localSheetId="21">'19'!#REF!</definedName>
    <definedName name="_ednref2" localSheetId="4">'2'!#REF!</definedName>
    <definedName name="_ednref2" localSheetId="22">'20'!#REF!</definedName>
    <definedName name="_ednref2" localSheetId="23">'21'!#REF!</definedName>
    <definedName name="_ednref2" localSheetId="24">'22'!#REF!</definedName>
    <definedName name="_ednref2" localSheetId="25">'23'!#REF!</definedName>
    <definedName name="_ednref2" localSheetId="26">'24'!#REF!</definedName>
    <definedName name="_ednref2" localSheetId="27">'25'!#REF!</definedName>
    <definedName name="_ednref2" localSheetId="28">'26'!#REF!</definedName>
    <definedName name="_ednref2" localSheetId="29">'27'!#REF!</definedName>
    <definedName name="_ednref2" localSheetId="30">'28'!#REF!</definedName>
    <definedName name="_ednref2" localSheetId="31">'29'!#REF!</definedName>
    <definedName name="_ednref2" localSheetId="5">'3'!#REF!</definedName>
    <definedName name="_ednref2" localSheetId="32">'30'!#REF!</definedName>
    <definedName name="_ednref2" localSheetId="33">'31'!#REF!</definedName>
    <definedName name="_ednref2" localSheetId="34">'32'!#REF!</definedName>
    <definedName name="_ednref2" localSheetId="6">'4'!#REF!</definedName>
    <definedName name="_ednref2" localSheetId="7">'5'!#REF!</definedName>
    <definedName name="_ednref2" localSheetId="8">'6'!#REF!</definedName>
    <definedName name="_ednref2" localSheetId="9">'7'!#REF!</definedName>
    <definedName name="_ednref2" localSheetId="10">'8'!#REF!</definedName>
    <definedName name="_ednref2" localSheetId="11">'9'!#REF!</definedName>
    <definedName name="_ednref2" localSheetId="2">UKUPNO!#REF!</definedName>
    <definedName name="_xlnm.Print_Area" localSheetId="1">ORGJED!$B$2:$D$35</definedName>
    <definedName name="_xlnm.Print_Area" localSheetId="0">UPUTSTVO!$B$2:$F$6</definedName>
    <definedName name="_xlnm.Print_Titles" localSheetId="3">'1'!$4:$7</definedName>
    <definedName name="_xlnm.Print_Titles" localSheetId="12">'10'!$4:$7</definedName>
    <definedName name="_xlnm.Print_Titles" localSheetId="13">'11'!$4:$7</definedName>
    <definedName name="_xlnm.Print_Titles" localSheetId="14">'12'!$4:$7</definedName>
    <definedName name="_xlnm.Print_Titles" localSheetId="15">'13'!$4:$7</definedName>
    <definedName name="_xlnm.Print_Titles" localSheetId="16">'14'!$4:$7</definedName>
    <definedName name="_xlnm.Print_Titles" localSheetId="17">'15'!$4:$7</definedName>
    <definedName name="_xlnm.Print_Titles" localSheetId="18">'16'!$4:$7</definedName>
    <definedName name="_xlnm.Print_Titles" localSheetId="19">'17'!$4:$7</definedName>
    <definedName name="_xlnm.Print_Titles" localSheetId="20">'18'!$4:$7</definedName>
    <definedName name="_xlnm.Print_Titles" localSheetId="21">'19'!$4:$7</definedName>
    <definedName name="_xlnm.Print_Titles" localSheetId="4">'2'!$4:$7</definedName>
    <definedName name="_xlnm.Print_Titles" localSheetId="22">'20'!$4:$7</definedName>
    <definedName name="_xlnm.Print_Titles" localSheetId="23">'21'!$4:$7</definedName>
    <definedName name="_xlnm.Print_Titles" localSheetId="24">'22'!$4:$7</definedName>
    <definedName name="_xlnm.Print_Titles" localSheetId="25">'23'!$4:$7</definedName>
    <definedName name="_xlnm.Print_Titles" localSheetId="26">'24'!$4:$7</definedName>
    <definedName name="_xlnm.Print_Titles" localSheetId="27">'25'!$4:$7</definedName>
    <definedName name="_xlnm.Print_Titles" localSheetId="28">'26'!$4:$7</definedName>
    <definedName name="_xlnm.Print_Titles" localSheetId="29">'27'!$4:$7</definedName>
    <definedName name="_xlnm.Print_Titles" localSheetId="30">'28'!$4:$7</definedName>
    <definedName name="_xlnm.Print_Titles" localSheetId="31">'29'!$4:$7</definedName>
    <definedName name="_xlnm.Print_Titles" localSheetId="5">'3'!$4:$7</definedName>
    <definedName name="_xlnm.Print_Titles" localSheetId="32">'30'!$4:$7</definedName>
    <definedName name="_xlnm.Print_Titles" localSheetId="33">'31'!$4:$7</definedName>
    <definedName name="_xlnm.Print_Titles" localSheetId="34">'32'!$4:$7</definedName>
    <definedName name="_xlnm.Print_Titles" localSheetId="6">'4'!$4:$7</definedName>
    <definedName name="_xlnm.Print_Titles" localSheetId="7">'5'!$4:$7</definedName>
    <definedName name="_xlnm.Print_Titles" localSheetId="8">'6'!$4:$7</definedName>
    <definedName name="_xlnm.Print_Titles" localSheetId="9">'7'!$4:$7</definedName>
    <definedName name="_xlnm.Print_Titles" localSheetId="10">'8'!$4:$7</definedName>
    <definedName name="_xlnm.Print_Titles" localSheetId="11">'9'!$4:$7</definedName>
    <definedName name="_xlnm.Print_Titles" localSheetId="1">ORGJED!$5:$8</definedName>
    <definedName name="_xlnm.Print_Titles" localSheetId="2">UKUPNO!$4:$7</definedName>
    <definedName name="_xlnm.Print_Titles" localSheetId="0">UPUTSTVO!$5:$8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8" l="1"/>
  <c r="L12" i="8"/>
  <c r="K12" i="8"/>
  <c r="J12" i="8"/>
  <c r="I12" i="8"/>
  <c r="G12" i="8"/>
  <c r="F12" i="8"/>
  <c r="D12" i="8"/>
  <c r="M12" i="19"/>
  <c r="H12" i="19"/>
  <c r="E12" i="19"/>
  <c r="M12" i="11"/>
  <c r="H12" i="11"/>
  <c r="E12" i="11"/>
  <c r="M12" i="1"/>
  <c r="H12" i="1"/>
  <c r="E12" i="1"/>
  <c r="M12" i="13"/>
  <c r="H12" i="13"/>
  <c r="E12" i="13"/>
  <c r="M12" i="15"/>
  <c r="H12" i="15"/>
  <c r="E12" i="15"/>
  <c r="M12" i="17"/>
  <c r="H12" i="17"/>
  <c r="E12" i="17"/>
  <c r="M12" i="20"/>
  <c r="H12" i="20"/>
  <c r="E12" i="20"/>
  <c r="M12" i="21"/>
  <c r="H12" i="21"/>
  <c r="E12" i="21"/>
  <c r="M12" i="22"/>
  <c r="H12" i="22"/>
  <c r="E12" i="22"/>
  <c r="M12" i="23"/>
  <c r="H12" i="23"/>
  <c r="E12" i="23"/>
  <c r="M12" i="24"/>
  <c r="H12" i="24"/>
  <c r="E12" i="24"/>
  <c r="M12" i="25"/>
  <c r="H12" i="25"/>
  <c r="E12" i="25"/>
  <c r="M12" i="26"/>
  <c r="H12" i="26"/>
  <c r="E12" i="26"/>
  <c r="M12" i="27"/>
  <c r="H12" i="27"/>
  <c r="E12" i="27"/>
  <c r="M12" i="28"/>
  <c r="H12" i="28"/>
  <c r="E12" i="28"/>
  <c r="M12" i="29"/>
  <c r="H12" i="29"/>
  <c r="E12" i="29"/>
  <c r="M12" i="31"/>
  <c r="H12" i="31"/>
  <c r="E12" i="31"/>
  <c r="M12" i="32"/>
  <c r="H12" i="32"/>
  <c r="E12" i="32"/>
  <c r="M12" i="33"/>
  <c r="H12" i="33"/>
  <c r="E12" i="33"/>
  <c r="M12" i="34"/>
  <c r="H12" i="34"/>
  <c r="E12" i="34"/>
  <c r="M12" i="35"/>
  <c r="H12" i="35"/>
  <c r="E12" i="35"/>
  <c r="M12" i="36"/>
  <c r="H12" i="36"/>
  <c r="E12" i="36"/>
  <c r="M12" i="37"/>
  <c r="H12" i="37"/>
  <c r="E12" i="37"/>
  <c r="M12" i="38"/>
  <c r="H12" i="38"/>
  <c r="E12" i="38"/>
  <c r="M12" i="39"/>
  <c r="H12" i="39"/>
  <c r="E12" i="39"/>
  <c r="M12" i="40"/>
  <c r="H12" i="40"/>
  <c r="E12" i="40"/>
  <c r="M12" i="41"/>
  <c r="H12" i="41"/>
  <c r="E12" i="41"/>
  <c r="M12" i="42"/>
  <c r="H12" i="42"/>
  <c r="E12" i="42"/>
  <c r="M12" i="43"/>
  <c r="H12" i="43"/>
  <c r="E12" i="43"/>
  <c r="M12" i="44"/>
  <c r="H12" i="44"/>
  <c r="E12" i="44"/>
  <c r="M12" i="45"/>
  <c r="H12" i="45"/>
  <c r="E12" i="45"/>
  <c r="M12" i="46"/>
  <c r="H12" i="46"/>
  <c r="E12" i="46"/>
  <c r="M13" i="8"/>
  <c r="L13" i="8"/>
  <c r="K13" i="8"/>
  <c r="J13" i="8"/>
  <c r="I13" i="8"/>
  <c r="G13" i="8"/>
  <c r="F13" i="8"/>
  <c r="D13" i="8"/>
  <c r="M13" i="19"/>
  <c r="H13" i="19"/>
  <c r="E13" i="19"/>
  <c r="M13" i="11"/>
  <c r="H13" i="11"/>
  <c r="E13" i="11"/>
  <c r="M13" i="1"/>
  <c r="H13" i="1"/>
  <c r="E13" i="1"/>
  <c r="M13" i="13"/>
  <c r="H13" i="13"/>
  <c r="E13" i="13"/>
  <c r="M13" i="15"/>
  <c r="H13" i="15"/>
  <c r="E13" i="15"/>
  <c r="M13" i="17"/>
  <c r="H13" i="17"/>
  <c r="E13" i="17"/>
  <c r="M13" i="20"/>
  <c r="H13" i="20"/>
  <c r="E13" i="20"/>
  <c r="M13" i="21"/>
  <c r="H13" i="21"/>
  <c r="E13" i="21"/>
  <c r="M13" i="22"/>
  <c r="H13" i="22"/>
  <c r="E13" i="22"/>
  <c r="M13" i="23"/>
  <c r="H13" i="23"/>
  <c r="E13" i="23"/>
  <c r="M13" i="24"/>
  <c r="H13" i="24"/>
  <c r="E13" i="24"/>
  <c r="M13" i="25"/>
  <c r="H13" i="25"/>
  <c r="E13" i="25"/>
  <c r="M13" i="26"/>
  <c r="H13" i="26"/>
  <c r="E13" i="26"/>
  <c r="M13" i="27"/>
  <c r="H13" i="27"/>
  <c r="E13" i="27"/>
  <c r="M13" i="28"/>
  <c r="H13" i="28"/>
  <c r="E13" i="28"/>
  <c r="M13" i="29"/>
  <c r="H13" i="29"/>
  <c r="E13" i="29"/>
  <c r="M13" i="31"/>
  <c r="H13" i="31"/>
  <c r="E13" i="31"/>
  <c r="M13" i="32"/>
  <c r="H13" i="32"/>
  <c r="E13" i="32"/>
  <c r="M13" i="33"/>
  <c r="H13" i="33"/>
  <c r="E13" i="33"/>
  <c r="M13" i="34"/>
  <c r="H13" i="34"/>
  <c r="E13" i="34"/>
  <c r="M13" i="35"/>
  <c r="H13" i="35"/>
  <c r="E13" i="35"/>
  <c r="M13" i="36"/>
  <c r="H13" i="36"/>
  <c r="E13" i="36"/>
  <c r="M13" i="37"/>
  <c r="H13" i="37"/>
  <c r="E13" i="37"/>
  <c r="M13" i="38"/>
  <c r="H13" i="38"/>
  <c r="E13" i="38"/>
  <c r="M13" i="39"/>
  <c r="H13" i="39"/>
  <c r="E13" i="39"/>
  <c r="M13" i="40"/>
  <c r="H13" i="40"/>
  <c r="E13" i="40"/>
  <c r="M13" i="41"/>
  <c r="H13" i="41"/>
  <c r="E13" i="41"/>
  <c r="M13" i="42"/>
  <c r="H13" i="42"/>
  <c r="E13" i="42"/>
  <c r="M13" i="43"/>
  <c r="H13" i="43"/>
  <c r="E13" i="43"/>
  <c r="M13" i="44"/>
  <c r="H13" i="44"/>
  <c r="E13" i="44"/>
  <c r="M13" i="45"/>
  <c r="H13" i="45"/>
  <c r="E13" i="45"/>
  <c r="M13" i="46"/>
  <c r="H13" i="46"/>
  <c r="E13" i="46"/>
  <c r="E12" i="8" l="1"/>
  <c r="H13" i="8"/>
  <c r="H12" i="8"/>
  <c r="E13" i="8"/>
  <c r="D2" i="11"/>
  <c r="D2" i="1"/>
  <c r="D2" i="13"/>
  <c r="D2" i="15"/>
  <c r="D2" i="17"/>
  <c r="D2" i="20"/>
  <c r="D2" i="21"/>
  <c r="D2" i="22"/>
  <c r="D2" i="23"/>
  <c r="D2" i="24"/>
  <c r="D2" i="25"/>
  <c r="D2" i="26"/>
  <c r="D2" i="27"/>
  <c r="D2" i="28"/>
  <c r="D2" i="29"/>
  <c r="D2" i="31"/>
  <c r="D2" i="32"/>
  <c r="D2" i="33"/>
  <c r="D2" i="34"/>
  <c r="D2" i="35"/>
  <c r="D2" i="36"/>
  <c r="D2" i="37"/>
  <c r="D2" i="38"/>
  <c r="D2" i="39"/>
  <c r="D2" i="40"/>
  <c r="D2" i="41"/>
  <c r="D2" i="42"/>
  <c r="D2" i="43"/>
  <c r="D2" i="44"/>
  <c r="D2" i="45"/>
  <c r="D2" i="46"/>
  <c r="D2" i="19"/>
  <c r="A1" i="8"/>
  <c r="D2" i="8"/>
  <c r="D40" i="19" l="1"/>
  <c r="D87" i="8"/>
  <c r="D88" i="8"/>
  <c r="D89" i="8"/>
  <c r="H24" i="19"/>
  <c r="E24" i="19"/>
  <c r="H23" i="19"/>
  <c r="E23" i="19"/>
  <c r="H24" i="11"/>
  <c r="E24" i="11"/>
  <c r="H23" i="11"/>
  <c r="E23" i="11"/>
  <c r="H24" i="1"/>
  <c r="E24" i="1"/>
  <c r="H23" i="1"/>
  <c r="E23" i="1"/>
  <c r="H24" i="13"/>
  <c r="E24" i="13"/>
  <c r="H23" i="13"/>
  <c r="E23" i="13"/>
  <c r="H24" i="15"/>
  <c r="E24" i="15"/>
  <c r="H23" i="15"/>
  <c r="E23" i="15"/>
  <c r="H24" i="17"/>
  <c r="E24" i="17"/>
  <c r="H23" i="17"/>
  <c r="E23" i="17"/>
  <c r="H24" i="20"/>
  <c r="E24" i="20"/>
  <c r="H23" i="20"/>
  <c r="E23" i="20"/>
  <c r="H24" i="21"/>
  <c r="E24" i="21"/>
  <c r="H23" i="21"/>
  <c r="E23" i="21"/>
  <c r="H24" i="22"/>
  <c r="E24" i="22"/>
  <c r="H23" i="22"/>
  <c r="E23" i="22"/>
  <c r="H24" i="23"/>
  <c r="E24" i="23"/>
  <c r="H23" i="23"/>
  <c r="E23" i="23"/>
  <c r="H24" i="24"/>
  <c r="E24" i="24"/>
  <c r="H23" i="24"/>
  <c r="E23" i="24"/>
  <c r="H24" i="25"/>
  <c r="E24" i="25"/>
  <c r="H23" i="25"/>
  <c r="E23" i="25"/>
  <c r="H24" i="26"/>
  <c r="E24" i="26"/>
  <c r="H23" i="26"/>
  <c r="E23" i="26"/>
  <c r="H24" i="27"/>
  <c r="E24" i="27"/>
  <c r="H23" i="27"/>
  <c r="E23" i="27"/>
  <c r="H24" i="28"/>
  <c r="E24" i="28"/>
  <c r="H23" i="28"/>
  <c r="E23" i="28"/>
  <c r="H24" i="29"/>
  <c r="E24" i="29"/>
  <c r="H23" i="29"/>
  <c r="E23" i="29"/>
  <c r="H24" i="31"/>
  <c r="E24" i="31"/>
  <c r="H23" i="31"/>
  <c r="E23" i="31"/>
  <c r="H24" i="32"/>
  <c r="E24" i="32"/>
  <c r="H23" i="32"/>
  <c r="E23" i="32"/>
  <c r="H24" i="33"/>
  <c r="E24" i="33"/>
  <c r="H23" i="33"/>
  <c r="E23" i="33"/>
  <c r="H24" i="34"/>
  <c r="E24" i="34"/>
  <c r="H23" i="34"/>
  <c r="E23" i="34"/>
  <c r="H24" i="35"/>
  <c r="E24" i="35"/>
  <c r="H23" i="35"/>
  <c r="E23" i="35"/>
  <c r="H24" i="36"/>
  <c r="E24" i="36"/>
  <c r="H23" i="36"/>
  <c r="E23" i="36"/>
  <c r="H24" i="37"/>
  <c r="E24" i="37"/>
  <c r="H23" i="37"/>
  <c r="E23" i="37"/>
  <c r="H24" i="38"/>
  <c r="E24" i="38"/>
  <c r="H23" i="38"/>
  <c r="E23" i="38"/>
  <c r="H24" i="39"/>
  <c r="E24" i="39"/>
  <c r="H23" i="39"/>
  <c r="E23" i="39"/>
  <c r="H24" i="40"/>
  <c r="E24" i="40"/>
  <c r="H23" i="40"/>
  <c r="E23" i="40"/>
  <c r="H24" i="41"/>
  <c r="E24" i="41"/>
  <c r="H23" i="41"/>
  <c r="E23" i="41"/>
  <c r="H24" i="42"/>
  <c r="E24" i="42"/>
  <c r="H23" i="42"/>
  <c r="E23" i="42"/>
  <c r="H24" i="43"/>
  <c r="E24" i="43"/>
  <c r="H23" i="43"/>
  <c r="E23" i="43"/>
  <c r="H24" i="44"/>
  <c r="E24" i="44"/>
  <c r="H23" i="44"/>
  <c r="E23" i="44"/>
  <c r="H24" i="45"/>
  <c r="E24" i="45"/>
  <c r="H23" i="45"/>
  <c r="E23" i="45"/>
  <c r="H24" i="46"/>
  <c r="E24" i="46"/>
  <c r="H23" i="46"/>
  <c r="E23" i="46"/>
  <c r="L24" i="8"/>
  <c r="K24" i="8"/>
  <c r="J24" i="8"/>
  <c r="I24" i="8"/>
  <c r="H24" i="8"/>
  <c r="G24" i="8"/>
  <c r="F24" i="8"/>
  <c r="E24" i="8"/>
  <c r="D24" i="8"/>
  <c r="L23" i="8"/>
  <c r="K23" i="8"/>
  <c r="J23" i="8"/>
  <c r="I23" i="8"/>
  <c r="G23" i="8"/>
  <c r="F23" i="8"/>
  <c r="D23" i="8"/>
  <c r="H23" i="8" l="1"/>
  <c r="E23" i="8"/>
  <c r="L35" i="8"/>
  <c r="K35" i="8"/>
  <c r="J35" i="8"/>
  <c r="I35" i="8"/>
  <c r="G35" i="8"/>
  <c r="F35" i="8"/>
  <c r="D35" i="8"/>
  <c r="H45" i="19"/>
  <c r="E45" i="19"/>
  <c r="H45" i="11"/>
  <c r="E45" i="11"/>
  <c r="H45" i="1"/>
  <c r="E45" i="1"/>
  <c r="H45" i="13"/>
  <c r="E45" i="13"/>
  <c r="H45" i="15"/>
  <c r="E45" i="15"/>
  <c r="H45" i="17"/>
  <c r="E45" i="17"/>
  <c r="H45" i="20"/>
  <c r="E45" i="20"/>
  <c r="H45" i="21"/>
  <c r="E45" i="21"/>
  <c r="H45" i="22"/>
  <c r="E45" i="22"/>
  <c r="H45" i="23"/>
  <c r="E45" i="23"/>
  <c r="H45" i="24"/>
  <c r="E45" i="24"/>
  <c r="H45" i="25"/>
  <c r="E45" i="25"/>
  <c r="H45" i="26"/>
  <c r="E45" i="26"/>
  <c r="H45" i="27"/>
  <c r="H47" i="27" s="1"/>
  <c r="E45" i="27"/>
  <c r="H45" i="28"/>
  <c r="E45" i="28"/>
  <c r="H45" i="29"/>
  <c r="E45" i="29"/>
  <c r="H45" i="31"/>
  <c r="E45" i="31"/>
  <c r="H45" i="32"/>
  <c r="E45" i="32"/>
  <c r="H45" i="33"/>
  <c r="E45" i="33"/>
  <c r="H45" i="34"/>
  <c r="E45" i="34"/>
  <c r="H45" i="35"/>
  <c r="E45" i="35"/>
  <c r="H45" i="36"/>
  <c r="E45" i="36"/>
  <c r="H45" i="37"/>
  <c r="E45" i="37"/>
  <c r="H45" i="38"/>
  <c r="E45" i="38"/>
  <c r="H45" i="39"/>
  <c r="E45" i="39"/>
  <c r="H45" i="40"/>
  <c r="E45" i="40"/>
  <c r="H45" i="41"/>
  <c r="E45" i="41"/>
  <c r="H45" i="42"/>
  <c r="E45" i="42"/>
  <c r="H45" i="43"/>
  <c r="E45" i="43"/>
  <c r="H45" i="44"/>
  <c r="E45" i="44"/>
  <c r="H45" i="45"/>
  <c r="E45" i="45"/>
  <c r="H45" i="46"/>
  <c r="E45" i="46"/>
  <c r="L45" i="8"/>
  <c r="K45" i="8"/>
  <c r="J45" i="8"/>
  <c r="I45" i="8"/>
  <c r="G45" i="8"/>
  <c r="F45" i="8"/>
  <c r="D45" i="8"/>
  <c r="H35" i="19"/>
  <c r="H36" i="19"/>
  <c r="H37" i="19"/>
  <c r="H38" i="19"/>
  <c r="H35" i="11"/>
  <c r="H36" i="11"/>
  <c r="H37" i="11"/>
  <c r="H38" i="11"/>
  <c r="H35" i="1"/>
  <c r="H36" i="1"/>
  <c r="H37" i="1"/>
  <c r="H38" i="1"/>
  <c r="H35" i="13"/>
  <c r="H36" i="13"/>
  <c r="H37" i="13"/>
  <c r="H38" i="13"/>
  <c r="H35" i="15"/>
  <c r="H36" i="15"/>
  <c r="H37" i="15"/>
  <c r="H38" i="15"/>
  <c r="H35" i="17"/>
  <c r="H36" i="17"/>
  <c r="H37" i="17"/>
  <c r="H38" i="17"/>
  <c r="H35" i="20"/>
  <c r="H36" i="20"/>
  <c r="H37" i="20"/>
  <c r="H38" i="20"/>
  <c r="H35" i="21"/>
  <c r="H36" i="21"/>
  <c r="H37" i="21"/>
  <c r="H38" i="21"/>
  <c r="H35" i="22"/>
  <c r="H36" i="22"/>
  <c r="H37" i="22"/>
  <c r="H38" i="22"/>
  <c r="H35" i="23"/>
  <c r="H36" i="23"/>
  <c r="H37" i="23"/>
  <c r="H38" i="23"/>
  <c r="H35" i="24"/>
  <c r="H36" i="24"/>
  <c r="H37" i="24"/>
  <c r="H38" i="24"/>
  <c r="H35" i="25"/>
  <c r="H36" i="25"/>
  <c r="H37" i="25"/>
  <c r="H38" i="25"/>
  <c r="H35" i="26"/>
  <c r="H36" i="26"/>
  <c r="H37" i="26"/>
  <c r="H38" i="26"/>
  <c r="H35" i="27"/>
  <c r="H36" i="27"/>
  <c r="H37" i="27"/>
  <c r="H38" i="27"/>
  <c r="H35" i="28"/>
  <c r="H36" i="28"/>
  <c r="H37" i="28"/>
  <c r="H38" i="28"/>
  <c r="H35" i="29"/>
  <c r="H36" i="29"/>
  <c r="H37" i="29"/>
  <c r="H38" i="29"/>
  <c r="H35" i="31"/>
  <c r="H36" i="31"/>
  <c r="H37" i="31"/>
  <c r="H38" i="31"/>
  <c r="H35" i="32"/>
  <c r="H36" i="32"/>
  <c r="H37" i="32"/>
  <c r="H38" i="32"/>
  <c r="H35" i="33"/>
  <c r="H36" i="33"/>
  <c r="H37" i="33"/>
  <c r="H38" i="33"/>
  <c r="H35" i="34"/>
  <c r="H36" i="34"/>
  <c r="H37" i="34"/>
  <c r="H38" i="34"/>
  <c r="H35" i="35"/>
  <c r="H36" i="35"/>
  <c r="H37" i="35"/>
  <c r="H38" i="35"/>
  <c r="H35" i="36"/>
  <c r="H36" i="36"/>
  <c r="H37" i="36"/>
  <c r="H38" i="36"/>
  <c r="H35" i="37"/>
  <c r="H36" i="37"/>
  <c r="H37" i="37"/>
  <c r="H38" i="37"/>
  <c r="H35" i="38"/>
  <c r="H36" i="38"/>
  <c r="H37" i="38"/>
  <c r="H38" i="38"/>
  <c r="H35" i="39"/>
  <c r="H36" i="39"/>
  <c r="H37" i="39"/>
  <c r="H38" i="39"/>
  <c r="H35" i="40"/>
  <c r="H36" i="40"/>
  <c r="H37" i="40"/>
  <c r="H38" i="40"/>
  <c r="H35" i="41"/>
  <c r="H36" i="41"/>
  <c r="H37" i="41"/>
  <c r="H38" i="41"/>
  <c r="H35" i="42"/>
  <c r="H36" i="42"/>
  <c r="H37" i="42"/>
  <c r="H38" i="42"/>
  <c r="H35" i="43"/>
  <c r="H36" i="43"/>
  <c r="H37" i="43"/>
  <c r="H38" i="43"/>
  <c r="H35" i="44"/>
  <c r="H36" i="44"/>
  <c r="H37" i="44"/>
  <c r="H38" i="44"/>
  <c r="H35" i="45"/>
  <c r="H36" i="45"/>
  <c r="H37" i="45"/>
  <c r="H38" i="45"/>
  <c r="H35" i="46"/>
  <c r="H36" i="46"/>
  <c r="H37" i="46"/>
  <c r="H38" i="46"/>
  <c r="E35" i="19"/>
  <c r="E36" i="19"/>
  <c r="E37" i="19"/>
  <c r="E35" i="11"/>
  <c r="E36" i="11"/>
  <c r="E37" i="11"/>
  <c r="E35" i="1"/>
  <c r="E36" i="1"/>
  <c r="E37" i="1"/>
  <c r="E35" i="13"/>
  <c r="E36" i="13"/>
  <c r="E37" i="13"/>
  <c r="E35" i="15"/>
  <c r="E36" i="15"/>
  <c r="E37" i="15"/>
  <c r="E35" i="17"/>
  <c r="E36" i="17"/>
  <c r="E37" i="17"/>
  <c r="E35" i="20"/>
  <c r="E36" i="20"/>
  <c r="E37" i="20"/>
  <c r="E35" i="21"/>
  <c r="E36" i="21"/>
  <c r="E37" i="21"/>
  <c r="E35" i="22"/>
  <c r="E36" i="22"/>
  <c r="E37" i="22"/>
  <c r="E35" i="23"/>
  <c r="E36" i="23"/>
  <c r="E37" i="23"/>
  <c r="E35" i="24"/>
  <c r="E36" i="24"/>
  <c r="E37" i="24"/>
  <c r="E35" i="25"/>
  <c r="E36" i="25"/>
  <c r="E37" i="25"/>
  <c r="E35" i="26"/>
  <c r="E36" i="26"/>
  <c r="E37" i="26"/>
  <c r="E35" i="27"/>
  <c r="E36" i="27"/>
  <c r="E37" i="27"/>
  <c r="E35" i="28"/>
  <c r="E36" i="28"/>
  <c r="E37" i="28"/>
  <c r="E35" i="29"/>
  <c r="E36" i="29"/>
  <c r="E37" i="29"/>
  <c r="E35" i="31"/>
  <c r="E36" i="31"/>
  <c r="E37" i="31"/>
  <c r="E35" i="32"/>
  <c r="E36" i="32"/>
  <c r="E37" i="32"/>
  <c r="E35" i="33"/>
  <c r="E36" i="33"/>
  <c r="E37" i="33"/>
  <c r="E35" i="34"/>
  <c r="E36" i="34"/>
  <c r="E37" i="34"/>
  <c r="E35" i="35"/>
  <c r="E36" i="35"/>
  <c r="E37" i="35"/>
  <c r="E35" i="36"/>
  <c r="E36" i="36"/>
  <c r="E37" i="36"/>
  <c r="E35" i="37"/>
  <c r="E36" i="37"/>
  <c r="E37" i="37"/>
  <c r="E35" i="38"/>
  <c r="E36" i="38"/>
  <c r="E37" i="38"/>
  <c r="E35" i="39"/>
  <c r="E36" i="39"/>
  <c r="E37" i="39"/>
  <c r="E35" i="40"/>
  <c r="E36" i="40"/>
  <c r="E37" i="40"/>
  <c r="E35" i="41"/>
  <c r="E36" i="41"/>
  <c r="E37" i="41"/>
  <c r="E35" i="42"/>
  <c r="E36" i="42"/>
  <c r="E37" i="42"/>
  <c r="E35" i="43"/>
  <c r="E36" i="43"/>
  <c r="E37" i="43"/>
  <c r="E35" i="44"/>
  <c r="E36" i="44"/>
  <c r="E37" i="44"/>
  <c r="E35" i="45"/>
  <c r="E36" i="45"/>
  <c r="E37" i="45"/>
  <c r="E35" i="46"/>
  <c r="E36" i="46"/>
  <c r="E37" i="46"/>
  <c r="M11" i="8"/>
  <c r="L11" i="8"/>
  <c r="K11" i="8"/>
  <c r="J11" i="8"/>
  <c r="I11" i="8"/>
  <c r="G11" i="8"/>
  <c r="F11" i="8"/>
  <c r="D11" i="8"/>
  <c r="M11" i="19"/>
  <c r="H11" i="19"/>
  <c r="E11" i="19"/>
  <c r="M11" i="11"/>
  <c r="H11" i="11"/>
  <c r="E11" i="11"/>
  <c r="M11" i="1"/>
  <c r="H11" i="1"/>
  <c r="E11" i="1"/>
  <c r="M11" i="13"/>
  <c r="H11" i="13"/>
  <c r="E11" i="13"/>
  <c r="M11" i="17"/>
  <c r="H11" i="17"/>
  <c r="E11" i="17"/>
  <c r="M11" i="20"/>
  <c r="H11" i="20"/>
  <c r="E11" i="20"/>
  <c r="M11" i="21"/>
  <c r="H11" i="21"/>
  <c r="E11" i="21"/>
  <c r="M11" i="22"/>
  <c r="H11" i="22"/>
  <c r="E11" i="22"/>
  <c r="M11" i="23"/>
  <c r="H11" i="23"/>
  <c r="E11" i="23"/>
  <c r="M11" i="24"/>
  <c r="H11" i="24"/>
  <c r="E11" i="24"/>
  <c r="M11" i="25"/>
  <c r="H11" i="25"/>
  <c r="E11" i="25"/>
  <c r="M11" i="26"/>
  <c r="H11" i="26"/>
  <c r="E11" i="26"/>
  <c r="M11" i="27"/>
  <c r="H11" i="27"/>
  <c r="E11" i="27"/>
  <c r="M11" i="28"/>
  <c r="H11" i="28"/>
  <c r="E11" i="28"/>
  <c r="M11" i="29"/>
  <c r="H11" i="29"/>
  <c r="E11" i="29"/>
  <c r="M11" i="31"/>
  <c r="H11" i="31"/>
  <c r="E11" i="31"/>
  <c r="M11" i="32"/>
  <c r="H11" i="32"/>
  <c r="E11" i="32"/>
  <c r="M11" i="33"/>
  <c r="H11" i="33"/>
  <c r="E11" i="33"/>
  <c r="M11" i="34"/>
  <c r="H11" i="34"/>
  <c r="E11" i="34"/>
  <c r="M11" i="35"/>
  <c r="H11" i="35"/>
  <c r="E11" i="35"/>
  <c r="M11" i="36"/>
  <c r="H11" i="36"/>
  <c r="E11" i="36"/>
  <c r="M11" i="37"/>
  <c r="H11" i="37"/>
  <c r="E11" i="37"/>
  <c r="M11" i="38"/>
  <c r="H11" i="38"/>
  <c r="E11" i="38"/>
  <c r="M11" i="39"/>
  <c r="H11" i="39"/>
  <c r="E11" i="39"/>
  <c r="M11" i="40"/>
  <c r="H11" i="40"/>
  <c r="E11" i="40"/>
  <c r="M11" i="41"/>
  <c r="H11" i="41"/>
  <c r="E11" i="41"/>
  <c r="M11" i="42"/>
  <c r="H11" i="42"/>
  <c r="E11" i="42"/>
  <c r="M11" i="43"/>
  <c r="H11" i="43"/>
  <c r="E11" i="43"/>
  <c r="M11" i="44"/>
  <c r="H11" i="44"/>
  <c r="E11" i="44"/>
  <c r="M11" i="45"/>
  <c r="H11" i="45"/>
  <c r="E11" i="45"/>
  <c r="M11" i="46"/>
  <c r="H11" i="46"/>
  <c r="E11" i="46"/>
  <c r="M11" i="15"/>
  <c r="H11" i="15"/>
  <c r="E11" i="15"/>
  <c r="E8" i="19"/>
  <c r="H8" i="19"/>
  <c r="E8" i="11"/>
  <c r="H8" i="11"/>
  <c r="E8" i="1"/>
  <c r="H8" i="1"/>
  <c r="E8" i="13"/>
  <c r="H8" i="13"/>
  <c r="E8" i="15"/>
  <c r="H8" i="15"/>
  <c r="E8" i="17"/>
  <c r="H8" i="17"/>
  <c r="E8" i="20"/>
  <c r="H8" i="20"/>
  <c r="E8" i="21"/>
  <c r="H8" i="21"/>
  <c r="E8" i="22"/>
  <c r="H8" i="22"/>
  <c r="E8" i="23"/>
  <c r="H8" i="23"/>
  <c r="E8" i="24"/>
  <c r="H8" i="24"/>
  <c r="E8" i="25"/>
  <c r="H8" i="25"/>
  <c r="E8" i="26"/>
  <c r="H8" i="26"/>
  <c r="E8" i="27"/>
  <c r="H8" i="27"/>
  <c r="E8" i="28"/>
  <c r="H8" i="28"/>
  <c r="E8" i="29"/>
  <c r="H8" i="29"/>
  <c r="E8" i="31"/>
  <c r="H8" i="31"/>
  <c r="E8" i="32"/>
  <c r="H8" i="32"/>
  <c r="H40" i="32" s="1"/>
  <c r="E8" i="33"/>
  <c r="H8" i="33"/>
  <c r="E8" i="34"/>
  <c r="H8" i="34"/>
  <c r="E8" i="35"/>
  <c r="H8" i="35"/>
  <c r="E8" i="36"/>
  <c r="H8" i="36"/>
  <c r="E8" i="37"/>
  <c r="H8" i="37"/>
  <c r="E8" i="38"/>
  <c r="H8" i="38"/>
  <c r="E8" i="39"/>
  <c r="H8" i="39"/>
  <c r="E8" i="40"/>
  <c r="H8" i="40"/>
  <c r="E8" i="41"/>
  <c r="H8" i="41"/>
  <c r="E8" i="42"/>
  <c r="H8" i="42"/>
  <c r="E8" i="43"/>
  <c r="H8" i="43"/>
  <c r="E8" i="44"/>
  <c r="H8" i="44"/>
  <c r="E8" i="45"/>
  <c r="H8" i="45"/>
  <c r="E8" i="46"/>
  <c r="H8" i="46"/>
  <c r="D8" i="8"/>
  <c r="F8" i="8"/>
  <c r="G8" i="8"/>
  <c r="I8" i="8"/>
  <c r="J8" i="8"/>
  <c r="K8" i="8"/>
  <c r="L8" i="8"/>
  <c r="F82" i="11"/>
  <c r="G82" i="11"/>
  <c r="I82" i="11"/>
  <c r="J82" i="11"/>
  <c r="K82" i="11"/>
  <c r="L82" i="11"/>
  <c r="F82" i="1"/>
  <c r="G82" i="1"/>
  <c r="I82" i="1"/>
  <c r="J82" i="1"/>
  <c r="K82" i="1"/>
  <c r="L82" i="1"/>
  <c r="F82" i="13"/>
  <c r="G82" i="13"/>
  <c r="I82" i="13"/>
  <c r="J82" i="13"/>
  <c r="K82" i="13"/>
  <c r="L82" i="13"/>
  <c r="F82" i="15"/>
  <c r="G82" i="15"/>
  <c r="I82" i="15"/>
  <c r="J82" i="15"/>
  <c r="K82" i="15"/>
  <c r="L82" i="15"/>
  <c r="F82" i="17"/>
  <c r="G82" i="17"/>
  <c r="I82" i="17"/>
  <c r="J82" i="17"/>
  <c r="K82" i="17"/>
  <c r="L82" i="17"/>
  <c r="F82" i="20"/>
  <c r="G82" i="20"/>
  <c r="I82" i="20"/>
  <c r="J82" i="20"/>
  <c r="K82" i="20"/>
  <c r="L82" i="20"/>
  <c r="F82" i="21"/>
  <c r="G82" i="21"/>
  <c r="I82" i="21"/>
  <c r="J82" i="21"/>
  <c r="K82" i="21"/>
  <c r="L82" i="21"/>
  <c r="F82" i="22"/>
  <c r="G82" i="22"/>
  <c r="I82" i="22"/>
  <c r="J82" i="22"/>
  <c r="K82" i="22"/>
  <c r="L82" i="22"/>
  <c r="F82" i="23"/>
  <c r="G82" i="23"/>
  <c r="I82" i="23"/>
  <c r="J82" i="23"/>
  <c r="K82" i="23"/>
  <c r="L82" i="23"/>
  <c r="F82" i="24"/>
  <c r="G82" i="24"/>
  <c r="I82" i="24"/>
  <c r="J82" i="24"/>
  <c r="K82" i="24"/>
  <c r="L82" i="24"/>
  <c r="F82" i="25"/>
  <c r="G82" i="25"/>
  <c r="I82" i="25"/>
  <c r="J82" i="25"/>
  <c r="K82" i="25"/>
  <c r="L82" i="25"/>
  <c r="F82" i="26"/>
  <c r="G82" i="26"/>
  <c r="I82" i="26"/>
  <c r="J82" i="26"/>
  <c r="K82" i="26"/>
  <c r="L82" i="26"/>
  <c r="F82" i="27"/>
  <c r="G82" i="27"/>
  <c r="I82" i="27"/>
  <c r="J82" i="27"/>
  <c r="K82" i="27"/>
  <c r="L82" i="27"/>
  <c r="F82" i="28"/>
  <c r="G82" i="28"/>
  <c r="I82" i="28"/>
  <c r="J82" i="28"/>
  <c r="K82" i="28"/>
  <c r="L82" i="28"/>
  <c r="F82" i="29"/>
  <c r="G82" i="29"/>
  <c r="I82" i="29"/>
  <c r="J82" i="29"/>
  <c r="K82" i="29"/>
  <c r="L82" i="29"/>
  <c r="F82" i="31"/>
  <c r="G82" i="31"/>
  <c r="I82" i="31"/>
  <c r="J82" i="31"/>
  <c r="K82" i="31"/>
  <c r="L82" i="31"/>
  <c r="F82" i="32"/>
  <c r="G82" i="32"/>
  <c r="I82" i="32"/>
  <c r="J82" i="32"/>
  <c r="K82" i="32"/>
  <c r="L82" i="32"/>
  <c r="F82" i="33"/>
  <c r="G82" i="33"/>
  <c r="I82" i="33"/>
  <c r="J82" i="33"/>
  <c r="K82" i="33"/>
  <c r="L82" i="33"/>
  <c r="F82" i="34"/>
  <c r="G82" i="34"/>
  <c r="I82" i="34"/>
  <c r="J82" i="34"/>
  <c r="K82" i="34"/>
  <c r="L82" i="34"/>
  <c r="F82" i="35"/>
  <c r="G82" i="35"/>
  <c r="I82" i="35"/>
  <c r="J82" i="35"/>
  <c r="K82" i="35"/>
  <c r="L82" i="35"/>
  <c r="F82" i="36"/>
  <c r="G82" i="36"/>
  <c r="I82" i="36"/>
  <c r="J82" i="36"/>
  <c r="K82" i="36"/>
  <c r="L82" i="36"/>
  <c r="F82" i="37"/>
  <c r="G82" i="37"/>
  <c r="I82" i="37"/>
  <c r="J82" i="37"/>
  <c r="K82" i="37"/>
  <c r="L82" i="37"/>
  <c r="F82" i="38"/>
  <c r="G82" i="38"/>
  <c r="I82" i="38"/>
  <c r="J82" i="38"/>
  <c r="K82" i="38"/>
  <c r="L82" i="38"/>
  <c r="F82" i="39"/>
  <c r="G82" i="39"/>
  <c r="I82" i="39"/>
  <c r="J82" i="39"/>
  <c r="K82" i="39"/>
  <c r="L82" i="39"/>
  <c r="F82" i="40"/>
  <c r="G82" i="40"/>
  <c r="I82" i="40"/>
  <c r="J82" i="40"/>
  <c r="K82" i="40"/>
  <c r="L82" i="40"/>
  <c r="F82" i="41"/>
  <c r="G82" i="41"/>
  <c r="I82" i="41"/>
  <c r="J82" i="41"/>
  <c r="K82" i="41"/>
  <c r="L82" i="41"/>
  <c r="F82" i="42"/>
  <c r="G82" i="42"/>
  <c r="I82" i="42"/>
  <c r="J82" i="42"/>
  <c r="K82" i="42"/>
  <c r="L82" i="42"/>
  <c r="F82" i="43"/>
  <c r="G82" i="43"/>
  <c r="I82" i="43"/>
  <c r="J82" i="43"/>
  <c r="K82" i="43"/>
  <c r="L82" i="43"/>
  <c r="F82" i="44"/>
  <c r="G82" i="44"/>
  <c r="I82" i="44"/>
  <c r="J82" i="44"/>
  <c r="K82" i="44"/>
  <c r="L82" i="44"/>
  <c r="F82" i="45"/>
  <c r="G82" i="45"/>
  <c r="I82" i="45"/>
  <c r="J82" i="45"/>
  <c r="K82" i="45"/>
  <c r="L82" i="45"/>
  <c r="F82" i="46"/>
  <c r="G82" i="46"/>
  <c r="I82" i="46"/>
  <c r="J82" i="46"/>
  <c r="K82" i="46"/>
  <c r="L82" i="46"/>
  <c r="F82" i="19"/>
  <c r="G82" i="19"/>
  <c r="I82" i="19"/>
  <c r="J82" i="19"/>
  <c r="K82" i="19"/>
  <c r="L82" i="19"/>
  <c r="D82" i="11"/>
  <c r="D82" i="1"/>
  <c r="D82" i="13"/>
  <c r="D82" i="15"/>
  <c r="D82" i="17"/>
  <c r="D82" i="20"/>
  <c r="D82" i="21"/>
  <c r="D82" i="22"/>
  <c r="D82" i="23"/>
  <c r="D82" i="24"/>
  <c r="D82" i="25"/>
  <c r="D82" i="26"/>
  <c r="D82" i="27"/>
  <c r="D82" i="28"/>
  <c r="D82" i="29"/>
  <c r="D82" i="31"/>
  <c r="D82" i="32"/>
  <c r="D82" i="33"/>
  <c r="D82" i="34"/>
  <c r="D82" i="35"/>
  <c r="D82" i="36"/>
  <c r="D82" i="37"/>
  <c r="D82" i="38"/>
  <c r="D82" i="39"/>
  <c r="D82" i="40"/>
  <c r="D82" i="41"/>
  <c r="D82" i="42"/>
  <c r="D82" i="43"/>
  <c r="D82" i="44"/>
  <c r="D82" i="45"/>
  <c r="D82" i="46"/>
  <c r="D82" i="19"/>
  <c r="H81" i="11"/>
  <c r="H81" i="8" s="1"/>
  <c r="H80" i="11"/>
  <c r="H79" i="11"/>
  <c r="H81" i="1"/>
  <c r="H80" i="1"/>
  <c r="H79" i="1"/>
  <c r="H81" i="13"/>
  <c r="H80" i="13"/>
  <c r="H79" i="13"/>
  <c r="H82" i="13" s="1"/>
  <c r="H81" i="15"/>
  <c r="H80" i="15"/>
  <c r="H79" i="15"/>
  <c r="H82" i="15" s="1"/>
  <c r="H81" i="17"/>
  <c r="H80" i="17"/>
  <c r="H79" i="17"/>
  <c r="H81" i="20"/>
  <c r="H80" i="20"/>
  <c r="H79" i="20"/>
  <c r="H81" i="21"/>
  <c r="H80" i="21"/>
  <c r="H79" i="21"/>
  <c r="H82" i="21" s="1"/>
  <c r="H81" i="22"/>
  <c r="H80" i="22"/>
  <c r="H79" i="22"/>
  <c r="H82" i="22" s="1"/>
  <c r="H81" i="23"/>
  <c r="H80" i="23"/>
  <c r="H79" i="23"/>
  <c r="H81" i="24"/>
  <c r="H80" i="24"/>
  <c r="H79" i="24"/>
  <c r="H81" i="25"/>
  <c r="H80" i="25"/>
  <c r="H79" i="25"/>
  <c r="H82" i="25" s="1"/>
  <c r="H81" i="26"/>
  <c r="H80" i="26"/>
  <c r="H79" i="26"/>
  <c r="H82" i="26" s="1"/>
  <c r="H81" i="27"/>
  <c r="H80" i="27"/>
  <c r="H79" i="27"/>
  <c r="H81" i="28"/>
  <c r="H80" i="28"/>
  <c r="H79" i="28"/>
  <c r="H81" i="29"/>
  <c r="H80" i="29"/>
  <c r="H79" i="29"/>
  <c r="H82" i="29" s="1"/>
  <c r="H81" i="31"/>
  <c r="H80" i="31"/>
  <c r="H79" i="31"/>
  <c r="H82" i="31" s="1"/>
  <c r="H81" i="32"/>
  <c r="H80" i="32"/>
  <c r="H79" i="32"/>
  <c r="H81" i="33"/>
  <c r="H80" i="33"/>
  <c r="H79" i="33"/>
  <c r="H81" i="34"/>
  <c r="H80" i="34"/>
  <c r="H79" i="34"/>
  <c r="H82" i="34" s="1"/>
  <c r="H81" i="35"/>
  <c r="H80" i="35"/>
  <c r="H79" i="35"/>
  <c r="H82" i="35" s="1"/>
  <c r="H81" i="36"/>
  <c r="H80" i="36"/>
  <c r="H79" i="36"/>
  <c r="H81" i="37"/>
  <c r="H80" i="37"/>
  <c r="H79" i="37"/>
  <c r="H81" i="38"/>
  <c r="H80" i="38"/>
  <c r="H79" i="38"/>
  <c r="H82" i="38" s="1"/>
  <c r="H81" i="39"/>
  <c r="H80" i="39"/>
  <c r="H79" i="39"/>
  <c r="H82" i="39" s="1"/>
  <c r="H81" i="40"/>
  <c r="H80" i="40"/>
  <c r="H79" i="40"/>
  <c r="H81" i="41"/>
  <c r="H80" i="41"/>
  <c r="H79" i="41"/>
  <c r="H81" i="42"/>
  <c r="H80" i="42"/>
  <c r="H79" i="42"/>
  <c r="H82" i="42" s="1"/>
  <c r="H81" i="43"/>
  <c r="H80" i="43"/>
  <c r="H79" i="43"/>
  <c r="H82" i="43" s="1"/>
  <c r="H81" i="44"/>
  <c r="H80" i="44"/>
  <c r="H79" i="44"/>
  <c r="H81" i="45"/>
  <c r="H80" i="45"/>
  <c r="H79" i="45"/>
  <c r="H81" i="46"/>
  <c r="H80" i="46"/>
  <c r="H79" i="46"/>
  <c r="H82" i="46" s="1"/>
  <c r="H81" i="19"/>
  <c r="H80" i="19"/>
  <c r="H79" i="19"/>
  <c r="E81" i="11"/>
  <c r="E80" i="11"/>
  <c r="E79" i="11"/>
  <c r="E81" i="1"/>
  <c r="E80" i="1"/>
  <c r="E79" i="1"/>
  <c r="E81" i="13"/>
  <c r="E80" i="13"/>
  <c r="E79" i="13"/>
  <c r="E81" i="15"/>
  <c r="E80" i="15"/>
  <c r="E79" i="15"/>
  <c r="E81" i="17"/>
  <c r="E80" i="17"/>
  <c r="E79" i="17"/>
  <c r="E81" i="20"/>
  <c r="E80" i="20"/>
  <c r="E79" i="20"/>
  <c r="E81" i="21"/>
  <c r="E80" i="21"/>
  <c r="E79" i="21"/>
  <c r="E81" i="22"/>
  <c r="E80" i="22"/>
  <c r="E79" i="22"/>
  <c r="E81" i="23"/>
  <c r="E80" i="23"/>
  <c r="E79" i="23"/>
  <c r="E81" i="24"/>
  <c r="E80" i="24"/>
  <c r="E79" i="24"/>
  <c r="E81" i="25"/>
  <c r="E80" i="25"/>
  <c r="E79" i="25"/>
  <c r="E81" i="26"/>
  <c r="E80" i="26"/>
  <c r="E79" i="26"/>
  <c r="E81" i="27"/>
  <c r="E80" i="27"/>
  <c r="E79" i="27"/>
  <c r="E81" i="28"/>
  <c r="E80" i="28"/>
  <c r="E79" i="28"/>
  <c r="E81" i="29"/>
  <c r="E80" i="29"/>
  <c r="E79" i="29"/>
  <c r="E81" i="31"/>
  <c r="E80" i="31"/>
  <c r="E79" i="31"/>
  <c r="E81" i="32"/>
  <c r="E80" i="32"/>
  <c r="E79" i="32"/>
  <c r="E81" i="33"/>
  <c r="E80" i="33"/>
  <c r="E79" i="33"/>
  <c r="E81" i="34"/>
  <c r="E80" i="34"/>
  <c r="E79" i="34"/>
  <c r="E81" i="35"/>
  <c r="E80" i="35"/>
  <c r="E79" i="35"/>
  <c r="E81" i="36"/>
  <c r="E80" i="36"/>
  <c r="E79" i="36"/>
  <c r="E81" i="37"/>
  <c r="E80" i="37"/>
  <c r="E79" i="37"/>
  <c r="E81" i="38"/>
  <c r="E80" i="38"/>
  <c r="E79" i="38"/>
  <c r="E81" i="39"/>
  <c r="E80" i="39"/>
  <c r="E79" i="39"/>
  <c r="E81" i="40"/>
  <c r="E80" i="40"/>
  <c r="E79" i="40"/>
  <c r="E81" i="41"/>
  <c r="E80" i="41"/>
  <c r="E79" i="41"/>
  <c r="E81" i="42"/>
  <c r="E80" i="42"/>
  <c r="E79" i="42"/>
  <c r="E81" i="43"/>
  <c r="E80" i="43"/>
  <c r="E79" i="43"/>
  <c r="E81" i="44"/>
  <c r="E80" i="44"/>
  <c r="E79" i="44"/>
  <c r="E81" i="45"/>
  <c r="E80" i="45"/>
  <c r="E79" i="45"/>
  <c r="E81" i="46"/>
  <c r="E80" i="46"/>
  <c r="E79" i="46"/>
  <c r="E81" i="19"/>
  <c r="E80" i="19"/>
  <c r="E79" i="19"/>
  <c r="H76" i="11"/>
  <c r="H76" i="8" s="1"/>
  <c r="H75" i="11"/>
  <c r="H74" i="11"/>
  <c r="H73" i="11"/>
  <c r="H72" i="11"/>
  <c r="H76" i="1"/>
  <c r="H75" i="1"/>
  <c r="H74" i="1"/>
  <c r="H73" i="1"/>
  <c r="H72" i="1"/>
  <c r="H76" i="13"/>
  <c r="H75" i="13"/>
  <c r="H74" i="13"/>
  <c r="H73" i="13"/>
  <c r="H72" i="13"/>
  <c r="H76" i="15"/>
  <c r="H75" i="15"/>
  <c r="H74" i="15"/>
  <c r="H73" i="15"/>
  <c r="H72" i="15"/>
  <c r="H76" i="17"/>
  <c r="H75" i="17"/>
  <c r="H74" i="17"/>
  <c r="H73" i="17"/>
  <c r="H72" i="17"/>
  <c r="H76" i="20"/>
  <c r="H75" i="20"/>
  <c r="H74" i="20"/>
  <c r="H73" i="20"/>
  <c r="H72" i="20"/>
  <c r="H76" i="21"/>
  <c r="H75" i="21"/>
  <c r="H74" i="21"/>
  <c r="H73" i="21"/>
  <c r="H72" i="21"/>
  <c r="H76" i="22"/>
  <c r="H75" i="22"/>
  <c r="H74" i="22"/>
  <c r="H73" i="22"/>
  <c r="H72" i="22"/>
  <c r="H76" i="23"/>
  <c r="H75" i="23"/>
  <c r="H74" i="23"/>
  <c r="H73" i="23"/>
  <c r="H72" i="23"/>
  <c r="H76" i="24"/>
  <c r="H75" i="24"/>
  <c r="H74" i="24"/>
  <c r="H73" i="24"/>
  <c r="H72" i="24"/>
  <c r="H76" i="25"/>
  <c r="H75" i="25"/>
  <c r="H74" i="25"/>
  <c r="H73" i="25"/>
  <c r="H72" i="25"/>
  <c r="H76" i="26"/>
  <c r="H75" i="26"/>
  <c r="H74" i="26"/>
  <c r="H73" i="26"/>
  <c r="H72" i="26"/>
  <c r="H76" i="27"/>
  <c r="H75" i="27"/>
  <c r="H74" i="27"/>
  <c r="H73" i="27"/>
  <c r="H72" i="27"/>
  <c r="H76" i="28"/>
  <c r="H75" i="28"/>
  <c r="H74" i="28"/>
  <c r="H73" i="28"/>
  <c r="H72" i="28"/>
  <c r="H76" i="29"/>
  <c r="H75" i="29"/>
  <c r="H74" i="29"/>
  <c r="H73" i="29"/>
  <c r="H72" i="29"/>
  <c r="H76" i="31"/>
  <c r="H75" i="31"/>
  <c r="H74" i="31"/>
  <c r="H73" i="31"/>
  <c r="H72" i="31"/>
  <c r="H76" i="32"/>
  <c r="H75" i="32"/>
  <c r="H74" i="32"/>
  <c r="H73" i="32"/>
  <c r="H72" i="32"/>
  <c r="H76" i="33"/>
  <c r="H75" i="33"/>
  <c r="H74" i="33"/>
  <c r="H73" i="33"/>
  <c r="H72" i="33"/>
  <c r="H76" i="34"/>
  <c r="H75" i="34"/>
  <c r="H74" i="34"/>
  <c r="H73" i="34"/>
  <c r="H72" i="34"/>
  <c r="H76" i="35"/>
  <c r="H75" i="35"/>
  <c r="H74" i="35"/>
  <c r="H73" i="35"/>
  <c r="H72" i="35"/>
  <c r="H76" i="36"/>
  <c r="H75" i="36"/>
  <c r="H74" i="36"/>
  <c r="H73" i="36"/>
  <c r="H72" i="36"/>
  <c r="H76" i="37"/>
  <c r="H75" i="37"/>
  <c r="H74" i="37"/>
  <c r="H73" i="37"/>
  <c r="H72" i="37"/>
  <c r="H76" i="38"/>
  <c r="H75" i="38"/>
  <c r="H74" i="38"/>
  <c r="H73" i="38"/>
  <c r="H72" i="38"/>
  <c r="H76" i="39"/>
  <c r="H75" i="39"/>
  <c r="H74" i="39"/>
  <c r="H73" i="39"/>
  <c r="H72" i="39"/>
  <c r="H76" i="40"/>
  <c r="H75" i="40"/>
  <c r="H74" i="40"/>
  <c r="H73" i="40"/>
  <c r="H72" i="40"/>
  <c r="H76" i="41"/>
  <c r="H75" i="41"/>
  <c r="H74" i="41"/>
  <c r="H73" i="41"/>
  <c r="H72" i="41"/>
  <c r="H76" i="42"/>
  <c r="H75" i="42"/>
  <c r="H74" i="42"/>
  <c r="H73" i="42"/>
  <c r="H72" i="42"/>
  <c r="H76" i="43"/>
  <c r="H75" i="43"/>
  <c r="H74" i="43"/>
  <c r="H73" i="43"/>
  <c r="H72" i="43"/>
  <c r="H76" i="44"/>
  <c r="H75" i="44"/>
  <c r="H74" i="44"/>
  <c r="H73" i="44"/>
  <c r="H72" i="44"/>
  <c r="H76" i="45"/>
  <c r="H75" i="45"/>
  <c r="H74" i="45"/>
  <c r="H73" i="45"/>
  <c r="H72" i="45"/>
  <c r="H76" i="46"/>
  <c r="H75" i="46"/>
  <c r="H74" i="46"/>
  <c r="H73" i="46"/>
  <c r="H72" i="46"/>
  <c r="H76" i="19"/>
  <c r="H75" i="19"/>
  <c r="H74" i="19"/>
  <c r="H73" i="19"/>
  <c r="H72" i="19"/>
  <c r="E73" i="11"/>
  <c r="E74" i="11"/>
  <c r="E75" i="11"/>
  <c r="E76" i="11"/>
  <c r="E73" i="1"/>
  <c r="E74" i="1"/>
  <c r="E75" i="1"/>
  <c r="E76" i="1"/>
  <c r="E73" i="13"/>
  <c r="E77" i="13" s="1"/>
  <c r="E74" i="13"/>
  <c r="E75" i="13"/>
  <c r="E76" i="13"/>
  <c r="E73" i="15"/>
  <c r="E77" i="15" s="1"/>
  <c r="E74" i="15"/>
  <c r="E75" i="15"/>
  <c r="E76" i="15"/>
  <c r="E73" i="17"/>
  <c r="E74" i="17"/>
  <c r="E75" i="17"/>
  <c r="E76" i="17"/>
  <c r="E73" i="20"/>
  <c r="E74" i="20"/>
  <c r="E75" i="20"/>
  <c r="E76" i="20"/>
  <c r="E73" i="21"/>
  <c r="E74" i="21"/>
  <c r="E75" i="21"/>
  <c r="E76" i="21"/>
  <c r="E73" i="22"/>
  <c r="E77" i="22" s="1"/>
  <c r="E74" i="22"/>
  <c r="E75" i="22"/>
  <c r="E76" i="22"/>
  <c r="E73" i="23"/>
  <c r="E74" i="23"/>
  <c r="E75" i="23"/>
  <c r="E76" i="23"/>
  <c r="E73" i="24"/>
  <c r="E77" i="24" s="1"/>
  <c r="E74" i="24"/>
  <c r="E75" i="24"/>
  <c r="E76" i="24"/>
  <c r="E73" i="25"/>
  <c r="E77" i="25" s="1"/>
  <c r="E74" i="25"/>
  <c r="E75" i="25"/>
  <c r="E76" i="25"/>
  <c r="E73" i="26"/>
  <c r="E74" i="26"/>
  <c r="E75" i="26"/>
  <c r="E76" i="26"/>
  <c r="E73" i="27"/>
  <c r="E74" i="27"/>
  <c r="E75" i="27"/>
  <c r="E76" i="27"/>
  <c r="E73" i="28"/>
  <c r="E77" i="28" s="1"/>
  <c r="E74" i="28"/>
  <c r="E75" i="28"/>
  <c r="E76" i="28"/>
  <c r="E73" i="29"/>
  <c r="E77" i="29" s="1"/>
  <c r="E74" i="29"/>
  <c r="E75" i="29"/>
  <c r="E76" i="29"/>
  <c r="E73" i="31"/>
  <c r="E74" i="31"/>
  <c r="E75" i="31"/>
  <c r="E76" i="31"/>
  <c r="E73" i="32"/>
  <c r="E74" i="32"/>
  <c r="E75" i="32"/>
  <c r="E76" i="32"/>
  <c r="E73" i="33"/>
  <c r="E74" i="33"/>
  <c r="E75" i="33"/>
  <c r="E76" i="33"/>
  <c r="E73" i="34"/>
  <c r="E77" i="34" s="1"/>
  <c r="E74" i="34"/>
  <c r="E75" i="34"/>
  <c r="E76" i="34"/>
  <c r="E73" i="35"/>
  <c r="E74" i="35"/>
  <c r="E75" i="35"/>
  <c r="E76" i="35"/>
  <c r="E73" i="36"/>
  <c r="E74" i="36"/>
  <c r="E75" i="36"/>
  <c r="E76" i="36"/>
  <c r="E73" i="37"/>
  <c r="E77" i="37" s="1"/>
  <c r="E74" i="37"/>
  <c r="E75" i="37"/>
  <c r="E76" i="37"/>
  <c r="E73" i="38"/>
  <c r="E74" i="38"/>
  <c r="E75" i="38"/>
  <c r="E76" i="38"/>
  <c r="E73" i="39"/>
  <c r="E77" i="39" s="1"/>
  <c r="E74" i="39"/>
  <c r="E75" i="39"/>
  <c r="E76" i="39"/>
  <c r="E73" i="40"/>
  <c r="E74" i="40"/>
  <c r="E75" i="40"/>
  <c r="E76" i="40"/>
  <c r="E73" i="41"/>
  <c r="E77" i="41" s="1"/>
  <c r="E74" i="41"/>
  <c r="E75" i="41"/>
  <c r="E76" i="41"/>
  <c r="E73" i="42"/>
  <c r="E77" i="42" s="1"/>
  <c r="E74" i="42"/>
  <c r="E75" i="42"/>
  <c r="E76" i="42"/>
  <c r="E73" i="43"/>
  <c r="E77" i="43" s="1"/>
  <c r="E74" i="43"/>
  <c r="E75" i="43"/>
  <c r="E76" i="43"/>
  <c r="E73" i="44"/>
  <c r="E74" i="44"/>
  <c r="E75" i="44"/>
  <c r="E76" i="44"/>
  <c r="E73" i="45"/>
  <c r="E74" i="45"/>
  <c r="E75" i="45"/>
  <c r="E76" i="45"/>
  <c r="E73" i="46"/>
  <c r="E74" i="46"/>
  <c r="E75" i="46"/>
  <c r="E76" i="46"/>
  <c r="E73" i="19"/>
  <c r="E73" i="8" s="1"/>
  <c r="E74" i="19"/>
  <c r="E74" i="8" s="1"/>
  <c r="E75" i="19"/>
  <c r="E76" i="19"/>
  <c r="E72" i="11"/>
  <c r="E77" i="11" s="1"/>
  <c r="E72" i="1"/>
  <c r="E72" i="13"/>
  <c r="E72" i="15"/>
  <c r="E72" i="17"/>
  <c r="E72" i="20"/>
  <c r="E72" i="21"/>
  <c r="E72" i="22"/>
  <c r="E72" i="23"/>
  <c r="E77" i="23" s="1"/>
  <c r="E72" i="24"/>
  <c r="E72" i="25"/>
  <c r="E72" i="26"/>
  <c r="E72" i="27"/>
  <c r="E77" i="27" s="1"/>
  <c r="E72" i="28"/>
  <c r="E72" i="29"/>
  <c r="E72" i="31"/>
  <c r="E72" i="32"/>
  <c r="E72" i="33"/>
  <c r="E72" i="34"/>
  <c r="E72" i="35"/>
  <c r="E72" i="36"/>
  <c r="E77" i="36" s="1"/>
  <c r="E72" i="37"/>
  <c r="E72" i="38"/>
  <c r="E72" i="39"/>
  <c r="E72" i="40"/>
  <c r="E72" i="41"/>
  <c r="E72" i="42"/>
  <c r="E72" i="43"/>
  <c r="E72" i="44"/>
  <c r="E77" i="44" s="1"/>
  <c r="E72" i="45"/>
  <c r="E72" i="46"/>
  <c r="E72" i="19"/>
  <c r="F77" i="11"/>
  <c r="G77" i="11"/>
  <c r="I77" i="11"/>
  <c r="J77" i="11"/>
  <c r="K77" i="11"/>
  <c r="L77" i="11"/>
  <c r="F77" i="1"/>
  <c r="G77" i="1"/>
  <c r="I77" i="1"/>
  <c r="J77" i="1"/>
  <c r="K77" i="1"/>
  <c r="L77" i="1"/>
  <c r="F77" i="13"/>
  <c r="G77" i="13"/>
  <c r="I77" i="13"/>
  <c r="J77" i="13"/>
  <c r="K77" i="13"/>
  <c r="L77" i="13"/>
  <c r="F77" i="15"/>
  <c r="G77" i="15"/>
  <c r="I77" i="15"/>
  <c r="J77" i="15"/>
  <c r="K77" i="15"/>
  <c r="L77" i="15"/>
  <c r="F77" i="17"/>
  <c r="G77" i="17"/>
  <c r="I77" i="17"/>
  <c r="J77" i="17"/>
  <c r="K77" i="17"/>
  <c r="L77" i="17"/>
  <c r="F77" i="20"/>
  <c r="G77" i="20"/>
  <c r="I77" i="20"/>
  <c r="J77" i="20"/>
  <c r="K77" i="20"/>
  <c r="L77" i="20"/>
  <c r="F77" i="21"/>
  <c r="G77" i="21"/>
  <c r="I77" i="21"/>
  <c r="J77" i="21"/>
  <c r="K77" i="21"/>
  <c r="L77" i="21"/>
  <c r="F77" i="22"/>
  <c r="G77" i="22"/>
  <c r="I77" i="22"/>
  <c r="J77" i="22"/>
  <c r="K77" i="22"/>
  <c r="L77" i="22"/>
  <c r="F77" i="23"/>
  <c r="G77" i="23"/>
  <c r="I77" i="23"/>
  <c r="J77" i="23"/>
  <c r="K77" i="23"/>
  <c r="L77" i="23"/>
  <c r="F77" i="24"/>
  <c r="G77" i="24"/>
  <c r="I77" i="24"/>
  <c r="J77" i="24"/>
  <c r="K77" i="24"/>
  <c r="L77" i="24"/>
  <c r="F77" i="25"/>
  <c r="G77" i="25"/>
  <c r="I77" i="25"/>
  <c r="J77" i="25"/>
  <c r="K77" i="25"/>
  <c r="L77" i="25"/>
  <c r="F77" i="26"/>
  <c r="G77" i="26"/>
  <c r="I77" i="26"/>
  <c r="J77" i="26"/>
  <c r="K77" i="26"/>
  <c r="L77" i="26"/>
  <c r="F77" i="27"/>
  <c r="G77" i="27"/>
  <c r="I77" i="27"/>
  <c r="J77" i="27"/>
  <c r="K77" i="27"/>
  <c r="L77" i="27"/>
  <c r="F77" i="28"/>
  <c r="G77" i="28"/>
  <c r="I77" i="28"/>
  <c r="J77" i="28"/>
  <c r="K77" i="28"/>
  <c r="L77" i="28"/>
  <c r="F77" i="29"/>
  <c r="G77" i="29"/>
  <c r="I77" i="29"/>
  <c r="J77" i="29"/>
  <c r="K77" i="29"/>
  <c r="L77" i="29"/>
  <c r="F77" i="31"/>
  <c r="G77" i="31"/>
  <c r="I77" i="31"/>
  <c r="J77" i="31"/>
  <c r="K77" i="31"/>
  <c r="L77" i="31"/>
  <c r="F77" i="32"/>
  <c r="G77" i="32"/>
  <c r="I77" i="32"/>
  <c r="J77" i="32"/>
  <c r="K77" i="32"/>
  <c r="L77" i="32"/>
  <c r="F77" i="33"/>
  <c r="G77" i="33"/>
  <c r="I77" i="33"/>
  <c r="J77" i="33"/>
  <c r="K77" i="33"/>
  <c r="L77" i="33"/>
  <c r="F77" i="34"/>
  <c r="G77" i="34"/>
  <c r="I77" i="34"/>
  <c r="J77" i="34"/>
  <c r="K77" i="34"/>
  <c r="L77" i="34"/>
  <c r="F77" i="35"/>
  <c r="G77" i="35"/>
  <c r="I77" i="35"/>
  <c r="J77" i="35"/>
  <c r="K77" i="35"/>
  <c r="L77" i="35"/>
  <c r="F77" i="36"/>
  <c r="G77" i="36"/>
  <c r="I77" i="36"/>
  <c r="J77" i="36"/>
  <c r="K77" i="36"/>
  <c r="L77" i="36"/>
  <c r="F77" i="37"/>
  <c r="G77" i="37"/>
  <c r="I77" i="37"/>
  <c r="J77" i="37"/>
  <c r="K77" i="37"/>
  <c r="L77" i="37"/>
  <c r="F77" i="38"/>
  <c r="G77" i="38"/>
  <c r="I77" i="38"/>
  <c r="J77" i="38"/>
  <c r="K77" i="38"/>
  <c r="L77" i="38"/>
  <c r="F77" i="39"/>
  <c r="G77" i="39"/>
  <c r="I77" i="39"/>
  <c r="J77" i="39"/>
  <c r="K77" i="39"/>
  <c r="L77" i="39"/>
  <c r="F77" i="40"/>
  <c r="G77" i="40"/>
  <c r="I77" i="40"/>
  <c r="J77" i="40"/>
  <c r="K77" i="40"/>
  <c r="L77" i="40"/>
  <c r="F77" i="41"/>
  <c r="G77" i="41"/>
  <c r="I77" i="41"/>
  <c r="J77" i="41"/>
  <c r="K77" i="41"/>
  <c r="L77" i="41"/>
  <c r="F77" i="42"/>
  <c r="G77" i="42"/>
  <c r="I77" i="42"/>
  <c r="J77" i="42"/>
  <c r="K77" i="42"/>
  <c r="L77" i="42"/>
  <c r="F77" i="43"/>
  <c r="G77" i="43"/>
  <c r="I77" i="43"/>
  <c r="J77" i="43"/>
  <c r="K77" i="43"/>
  <c r="L77" i="43"/>
  <c r="F77" i="44"/>
  <c r="G77" i="44"/>
  <c r="I77" i="44"/>
  <c r="J77" i="44"/>
  <c r="K77" i="44"/>
  <c r="L77" i="44"/>
  <c r="F77" i="45"/>
  <c r="G77" i="45"/>
  <c r="I77" i="45"/>
  <c r="J77" i="45"/>
  <c r="K77" i="45"/>
  <c r="L77" i="45"/>
  <c r="F77" i="46"/>
  <c r="G77" i="46"/>
  <c r="I77" i="46"/>
  <c r="J77" i="46"/>
  <c r="K77" i="46"/>
  <c r="L77" i="46"/>
  <c r="F77" i="19"/>
  <c r="G77" i="19"/>
  <c r="I77" i="19"/>
  <c r="J77" i="19"/>
  <c r="K77" i="19"/>
  <c r="L77" i="19"/>
  <c r="D77" i="11"/>
  <c r="D77" i="1"/>
  <c r="D77" i="13"/>
  <c r="D77" i="15"/>
  <c r="D77" i="17"/>
  <c r="D77" i="20"/>
  <c r="D77" i="21"/>
  <c r="D77" i="22"/>
  <c r="D77" i="23"/>
  <c r="D77" i="24"/>
  <c r="D77" i="25"/>
  <c r="D77" i="26"/>
  <c r="D77" i="27"/>
  <c r="D77" i="28"/>
  <c r="D77" i="29"/>
  <c r="D77" i="31"/>
  <c r="D77" i="32"/>
  <c r="D77" i="33"/>
  <c r="D77" i="34"/>
  <c r="D77" i="35"/>
  <c r="D77" i="36"/>
  <c r="D77" i="37"/>
  <c r="D77" i="38"/>
  <c r="D77" i="39"/>
  <c r="D77" i="40"/>
  <c r="D77" i="41"/>
  <c r="D77" i="42"/>
  <c r="D77" i="43"/>
  <c r="D77" i="44"/>
  <c r="D77" i="45"/>
  <c r="D77" i="46"/>
  <c r="D77" i="19"/>
  <c r="F70" i="11"/>
  <c r="G70" i="11"/>
  <c r="I70" i="11"/>
  <c r="J70" i="11"/>
  <c r="K70" i="11"/>
  <c r="L70" i="11"/>
  <c r="F70" i="1"/>
  <c r="G70" i="1"/>
  <c r="I70" i="1"/>
  <c r="J70" i="1"/>
  <c r="K70" i="1"/>
  <c r="L70" i="1"/>
  <c r="F70" i="13"/>
  <c r="G70" i="13"/>
  <c r="I70" i="13"/>
  <c r="J70" i="13"/>
  <c r="K70" i="13"/>
  <c r="L70" i="13"/>
  <c r="F70" i="15"/>
  <c r="G70" i="15"/>
  <c r="I70" i="15"/>
  <c r="J70" i="15"/>
  <c r="K70" i="15"/>
  <c r="L70" i="15"/>
  <c r="F70" i="17"/>
  <c r="G70" i="17"/>
  <c r="I70" i="17"/>
  <c r="J70" i="17"/>
  <c r="K70" i="17"/>
  <c r="L70" i="17"/>
  <c r="F70" i="20"/>
  <c r="G70" i="20"/>
  <c r="I70" i="20"/>
  <c r="J70" i="20"/>
  <c r="K70" i="20"/>
  <c r="L70" i="20"/>
  <c r="F70" i="21"/>
  <c r="G70" i="21"/>
  <c r="I70" i="21"/>
  <c r="J70" i="21"/>
  <c r="K70" i="21"/>
  <c r="L70" i="21"/>
  <c r="F70" i="22"/>
  <c r="G70" i="22"/>
  <c r="I70" i="22"/>
  <c r="J70" i="22"/>
  <c r="K70" i="22"/>
  <c r="L70" i="22"/>
  <c r="F70" i="23"/>
  <c r="G70" i="23"/>
  <c r="I70" i="23"/>
  <c r="J70" i="23"/>
  <c r="K70" i="23"/>
  <c r="L70" i="23"/>
  <c r="F70" i="24"/>
  <c r="G70" i="24"/>
  <c r="I70" i="24"/>
  <c r="J70" i="24"/>
  <c r="K70" i="24"/>
  <c r="L70" i="24"/>
  <c r="F70" i="25"/>
  <c r="G70" i="25"/>
  <c r="I70" i="25"/>
  <c r="J70" i="25"/>
  <c r="K70" i="25"/>
  <c r="K84" i="25" s="1"/>
  <c r="L70" i="25"/>
  <c r="F70" i="26"/>
  <c r="G70" i="26"/>
  <c r="I70" i="26"/>
  <c r="J70" i="26"/>
  <c r="K70" i="26"/>
  <c r="L70" i="26"/>
  <c r="F70" i="27"/>
  <c r="G70" i="27"/>
  <c r="I70" i="27"/>
  <c r="J70" i="27"/>
  <c r="K70" i="27"/>
  <c r="L70" i="27"/>
  <c r="F70" i="28"/>
  <c r="G70" i="28"/>
  <c r="I70" i="28"/>
  <c r="J70" i="28"/>
  <c r="K70" i="28"/>
  <c r="L70" i="28"/>
  <c r="F70" i="29"/>
  <c r="G70" i="29"/>
  <c r="I70" i="29"/>
  <c r="J70" i="29"/>
  <c r="K70" i="29"/>
  <c r="L70" i="29"/>
  <c r="F70" i="31"/>
  <c r="G70" i="31"/>
  <c r="I70" i="31"/>
  <c r="J70" i="31"/>
  <c r="K70" i="31"/>
  <c r="L70" i="31"/>
  <c r="F70" i="32"/>
  <c r="G70" i="32"/>
  <c r="I70" i="32"/>
  <c r="J70" i="32"/>
  <c r="K70" i="32"/>
  <c r="L70" i="32"/>
  <c r="F70" i="33"/>
  <c r="G70" i="33"/>
  <c r="I70" i="33"/>
  <c r="J70" i="33"/>
  <c r="K70" i="33"/>
  <c r="L70" i="33"/>
  <c r="F70" i="34"/>
  <c r="G70" i="34"/>
  <c r="I70" i="34"/>
  <c r="J70" i="34"/>
  <c r="K70" i="34"/>
  <c r="L70" i="34"/>
  <c r="F70" i="35"/>
  <c r="G70" i="35"/>
  <c r="I70" i="35"/>
  <c r="J70" i="35"/>
  <c r="K70" i="35"/>
  <c r="L70" i="35"/>
  <c r="F70" i="36"/>
  <c r="G70" i="36"/>
  <c r="I70" i="36"/>
  <c r="J70" i="36"/>
  <c r="K70" i="36"/>
  <c r="L70" i="36"/>
  <c r="F70" i="37"/>
  <c r="G70" i="37"/>
  <c r="I70" i="37"/>
  <c r="J70" i="37"/>
  <c r="K70" i="37"/>
  <c r="L70" i="37"/>
  <c r="F70" i="38"/>
  <c r="G70" i="38"/>
  <c r="I70" i="38"/>
  <c r="J70" i="38"/>
  <c r="K70" i="38"/>
  <c r="L70" i="38"/>
  <c r="F70" i="39"/>
  <c r="G70" i="39"/>
  <c r="I70" i="39"/>
  <c r="J70" i="39"/>
  <c r="K70" i="39"/>
  <c r="L70" i="39"/>
  <c r="F70" i="40"/>
  <c r="G70" i="40"/>
  <c r="I70" i="40"/>
  <c r="J70" i="40"/>
  <c r="K70" i="40"/>
  <c r="L70" i="40"/>
  <c r="F70" i="41"/>
  <c r="G70" i="41"/>
  <c r="I70" i="41"/>
  <c r="J70" i="41"/>
  <c r="K70" i="41"/>
  <c r="L70" i="41"/>
  <c r="F70" i="42"/>
  <c r="G70" i="42"/>
  <c r="I70" i="42"/>
  <c r="J70" i="42"/>
  <c r="K70" i="42"/>
  <c r="L70" i="42"/>
  <c r="F70" i="43"/>
  <c r="G70" i="43"/>
  <c r="I70" i="43"/>
  <c r="J70" i="43"/>
  <c r="K70" i="43"/>
  <c r="L70" i="43"/>
  <c r="F70" i="44"/>
  <c r="G70" i="44"/>
  <c r="I70" i="44"/>
  <c r="J70" i="44"/>
  <c r="K70" i="44"/>
  <c r="L70" i="44"/>
  <c r="F70" i="45"/>
  <c r="G70" i="45"/>
  <c r="I70" i="45"/>
  <c r="J70" i="45"/>
  <c r="K70" i="45"/>
  <c r="L70" i="45"/>
  <c r="F70" i="46"/>
  <c r="F84" i="46" s="1"/>
  <c r="G70" i="46"/>
  <c r="I70" i="46"/>
  <c r="J70" i="46"/>
  <c r="K70" i="46"/>
  <c r="L70" i="46"/>
  <c r="F70" i="19"/>
  <c r="G70" i="19"/>
  <c r="I70" i="19"/>
  <c r="J70" i="19"/>
  <c r="K70" i="19"/>
  <c r="L70" i="19"/>
  <c r="D70" i="11"/>
  <c r="D70" i="1"/>
  <c r="D70" i="13"/>
  <c r="D70" i="15"/>
  <c r="D70" i="17"/>
  <c r="D70" i="20"/>
  <c r="D70" i="21"/>
  <c r="D70" i="22"/>
  <c r="D70" i="23"/>
  <c r="D70" i="24"/>
  <c r="D70" i="25"/>
  <c r="D70" i="26"/>
  <c r="D70" i="27"/>
  <c r="D70" i="28"/>
  <c r="D70" i="29"/>
  <c r="D70" i="31"/>
  <c r="D70" i="32"/>
  <c r="D70" i="33"/>
  <c r="D70" i="34"/>
  <c r="D70" i="35"/>
  <c r="D70" i="36"/>
  <c r="D70" i="37"/>
  <c r="D70" i="38"/>
  <c r="D70" i="39"/>
  <c r="D70" i="40"/>
  <c r="D70" i="41"/>
  <c r="D70" i="42"/>
  <c r="D70" i="43"/>
  <c r="D70" i="44"/>
  <c r="D70" i="45"/>
  <c r="D70" i="46"/>
  <c r="D70" i="19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51" i="1"/>
  <c r="H52" i="1"/>
  <c r="H53" i="1"/>
  <c r="H54" i="1"/>
  <c r="H55" i="1"/>
  <c r="H56" i="1"/>
  <c r="H56" i="8" s="1"/>
  <c r="H57" i="1"/>
  <c r="H58" i="1"/>
  <c r="H59" i="1"/>
  <c r="H60" i="1"/>
  <c r="H60" i="8" s="1"/>
  <c r="H61" i="1"/>
  <c r="H62" i="1"/>
  <c r="H63" i="1"/>
  <c r="H64" i="1"/>
  <c r="H65" i="1"/>
  <c r="H66" i="1"/>
  <c r="H67" i="1"/>
  <c r="H68" i="1"/>
  <c r="H69" i="1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51" i="20"/>
  <c r="H52" i="20"/>
  <c r="H53" i="20"/>
  <c r="H54" i="20"/>
  <c r="H55" i="20"/>
  <c r="H56" i="20"/>
  <c r="H57" i="20"/>
  <c r="H58" i="20"/>
  <c r="H59" i="20"/>
  <c r="H60" i="20"/>
  <c r="H61" i="20"/>
  <c r="H62" i="20"/>
  <c r="H63" i="20"/>
  <c r="H64" i="20"/>
  <c r="H65" i="20"/>
  <c r="H66" i="20"/>
  <c r="H67" i="20"/>
  <c r="H68" i="20"/>
  <c r="H69" i="20"/>
  <c r="H51" i="21"/>
  <c r="H52" i="21"/>
  <c r="H53" i="21"/>
  <c r="H54" i="21"/>
  <c r="H55" i="21"/>
  <c r="H56" i="21"/>
  <c r="H57" i="21"/>
  <c r="H58" i="21"/>
  <c r="H59" i="21"/>
  <c r="H60" i="21"/>
  <c r="H61" i="21"/>
  <c r="H62" i="21"/>
  <c r="H63" i="21"/>
  <c r="H64" i="21"/>
  <c r="H65" i="21"/>
  <c r="H66" i="21"/>
  <c r="H67" i="21"/>
  <c r="H68" i="21"/>
  <c r="H69" i="21"/>
  <c r="H51" i="22"/>
  <c r="H52" i="22"/>
  <c r="H53" i="22"/>
  <c r="H54" i="22"/>
  <c r="H55" i="22"/>
  <c r="H56" i="22"/>
  <c r="H57" i="22"/>
  <c r="H58" i="22"/>
  <c r="H59" i="22"/>
  <c r="H60" i="22"/>
  <c r="H61" i="22"/>
  <c r="H62" i="22"/>
  <c r="H63" i="22"/>
  <c r="H64" i="22"/>
  <c r="H65" i="22"/>
  <c r="H66" i="22"/>
  <c r="H67" i="22"/>
  <c r="H68" i="22"/>
  <c r="H69" i="22"/>
  <c r="H51" i="23"/>
  <c r="H52" i="23"/>
  <c r="H53" i="23"/>
  <c r="H54" i="23"/>
  <c r="H55" i="23"/>
  <c r="H56" i="23"/>
  <c r="H57" i="23"/>
  <c r="H58" i="23"/>
  <c r="H59" i="23"/>
  <c r="H60" i="23"/>
  <c r="H61" i="23"/>
  <c r="H62" i="23"/>
  <c r="H63" i="23"/>
  <c r="H64" i="23"/>
  <c r="H65" i="23"/>
  <c r="H66" i="23"/>
  <c r="H67" i="23"/>
  <c r="H68" i="23"/>
  <c r="H69" i="23"/>
  <c r="H51" i="24"/>
  <c r="H52" i="24"/>
  <c r="H53" i="24"/>
  <c r="H54" i="24"/>
  <c r="H55" i="24"/>
  <c r="H56" i="24"/>
  <c r="H57" i="24"/>
  <c r="H58" i="24"/>
  <c r="H59" i="24"/>
  <c r="H60" i="24"/>
  <c r="H61" i="24"/>
  <c r="H62" i="24"/>
  <c r="H63" i="24"/>
  <c r="H64" i="24"/>
  <c r="H65" i="24"/>
  <c r="H66" i="24"/>
  <c r="H67" i="24"/>
  <c r="H68" i="24"/>
  <c r="H69" i="24"/>
  <c r="H51" i="25"/>
  <c r="H52" i="25"/>
  <c r="H52" i="8" s="1"/>
  <c r="H53" i="25"/>
  <c r="H54" i="25"/>
  <c r="H55" i="25"/>
  <c r="H56" i="25"/>
  <c r="H57" i="25"/>
  <c r="H58" i="25"/>
  <c r="H59" i="25"/>
  <c r="H60" i="25"/>
  <c r="H61" i="25"/>
  <c r="H62" i="25"/>
  <c r="H63" i="25"/>
  <c r="H64" i="25"/>
  <c r="H65" i="25"/>
  <c r="H66" i="25"/>
  <c r="H67" i="25"/>
  <c r="H68" i="25"/>
  <c r="H69" i="25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51" i="27"/>
  <c r="H52" i="27"/>
  <c r="H53" i="27"/>
  <c r="H54" i="27"/>
  <c r="H55" i="27"/>
  <c r="H56" i="27"/>
  <c r="H57" i="27"/>
  <c r="H58" i="27"/>
  <c r="H59" i="27"/>
  <c r="H60" i="27"/>
  <c r="H61" i="27"/>
  <c r="H62" i="27"/>
  <c r="H63" i="27"/>
  <c r="H64" i="27"/>
  <c r="H65" i="27"/>
  <c r="H66" i="27"/>
  <c r="H67" i="27"/>
  <c r="H68" i="27"/>
  <c r="H69" i="27"/>
  <c r="H51" i="28"/>
  <c r="H52" i="28"/>
  <c r="H53" i="28"/>
  <c r="H54" i="28"/>
  <c r="H55" i="28"/>
  <c r="H56" i="28"/>
  <c r="H57" i="28"/>
  <c r="H58" i="28"/>
  <c r="H59" i="28"/>
  <c r="H60" i="28"/>
  <c r="H61" i="28"/>
  <c r="H62" i="28"/>
  <c r="H63" i="28"/>
  <c r="H64" i="28"/>
  <c r="H65" i="28"/>
  <c r="H66" i="28"/>
  <c r="H67" i="28"/>
  <c r="H68" i="28"/>
  <c r="H69" i="28"/>
  <c r="H51" i="29"/>
  <c r="H52" i="29"/>
  <c r="H53" i="29"/>
  <c r="H54" i="29"/>
  <c r="H55" i="29"/>
  <c r="H56" i="29"/>
  <c r="H57" i="29"/>
  <c r="H58" i="29"/>
  <c r="H59" i="29"/>
  <c r="H60" i="29"/>
  <c r="H61" i="29"/>
  <c r="H62" i="29"/>
  <c r="H63" i="29"/>
  <c r="H64" i="29"/>
  <c r="H65" i="29"/>
  <c r="H66" i="29"/>
  <c r="H67" i="29"/>
  <c r="H68" i="29"/>
  <c r="H69" i="29"/>
  <c r="H51" i="31"/>
  <c r="H52" i="31"/>
  <c r="H53" i="31"/>
  <c r="H54" i="31"/>
  <c r="H55" i="31"/>
  <c r="H56" i="31"/>
  <c r="H57" i="31"/>
  <c r="H58" i="31"/>
  <c r="H59" i="31"/>
  <c r="H60" i="31"/>
  <c r="H61" i="31"/>
  <c r="H62" i="31"/>
  <c r="H63" i="31"/>
  <c r="H64" i="31"/>
  <c r="H65" i="31"/>
  <c r="H66" i="31"/>
  <c r="H67" i="31"/>
  <c r="H68" i="31"/>
  <c r="H69" i="31"/>
  <c r="H51" i="32"/>
  <c r="H52" i="32"/>
  <c r="H53" i="32"/>
  <c r="H54" i="32"/>
  <c r="H55" i="32"/>
  <c r="H56" i="32"/>
  <c r="H57" i="32"/>
  <c r="H58" i="32"/>
  <c r="H59" i="32"/>
  <c r="H60" i="32"/>
  <c r="H61" i="32"/>
  <c r="H62" i="32"/>
  <c r="H63" i="32"/>
  <c r="H64" i="32"/>
  <c r="H65" i="32"/>
  <c r="H66" i="32"/>
  <c r="H67" i="32"/>
  <c r="H68" i="32"/>
  <c r="H69" i="32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51" i="34"/>
  <c r="H52" i="34"/>
  <c r="H53" i="34"/>
  <c r="H54" i="34"/>
  <c r="H55" i="34"/>
  <c r="H56" i="34"/>
  <c r="H57" i="34"/>
  <c r="H58" i="34"/>
  <c r="H59" i="34"/>
  <c r="H60" i="34"/>
  <c r="H61" i="34"/>
  <c r="H62" i="34"/>
  <c r="H63" i="34"/>
  <c r="H64" i="34"/>
  <c r="H65" i="34"/>
  <c r="H66" i="34"/>
  <c r="H67" i="34"/>
  <c r="H68" i="34"/>
  <c r="H69" i="34"/>
  <c r="H51" i="35"/>
  <c r="H52" i="35"/>
  <c r="H53" i="35"/>
  <c r="H54" i="35"/>
  <c r="H55" i="35"/>
  <c r="H56" i="35"/>
  <c r="H57" i="35"/>
  <c r="H58" i="35"/>
  <c r="H59" i="35"/>
  <c r="H60" i="35"/>
  <c r="H61" i="35"/>
  <c r="H62" i="35"/>
  <c r="H63" i="35"/>
  <c r="H64" i="35"/>
  <c r="H65" i="35"/>
  <c r="H66" i="35"/>
  <c r="H67" i="35"/>
  <c r="H68" i="35"/>
  <c r="H69" i="35"/>
  <c r="H51" i="36"/>
  <c r="H52" i="36"/>
  <c r="H53" i="36"/>
  <c r="H54" i="36"/>
  <c r="H55" i="36"/>
  <c r="H56" i="36"/>
  <c r="H57" i="36"/>
  <c r="H58" i="36"/>
  <c r="H59" i="36"/>
  <c r="H60" i="36"/>
  <c r="H61" i="36"/>
  <c r="H62" i="36"/>
  <c r="H63" i="36"/>
  <c r="H64" i="36"/>
  <c r="H65" i="36"/>
  <c r="H66" i="36"/>
  <c r="H67" i="36"/>
  <c r="H68" i="36"/>
  <c r="H69" i="36"/>
  <c r="H51" i="37"/>
  <c r="H52" i="37"/>
  <c r="H70" i="37" s="1"/>
  <c r="H53" i="37"/>
  <c r="H54" i="37"/>
  <c r="H55" i="37"/>
  <c r="H56" i="37"/>
  <c r="H57" i="37"/>
  <c r="H58" i="37"/>
  <c r="H59" i="37"/>
  <c r="H60" i="37"/>
  <c r="H61" i="37"/>
  <c r="H62" i="37"/>
  <c r="H63" i="37"/>
  <c r="H64" i="37"/>
  <c r="H65" i="37"/>
  <c r="H66" i="37"/>
  <c r="H67" i="37"/>
  <c r="H68" i="37"/>
  <c r="H69" i="37"/>
  <c r="H51" i="38"/>
  <c r="H52" i="38"/>
  <c r="H53" i="38"/>
  <c r="H54" i="38"/>
  <c r="H55" i="38"/>
  <c r="H56" i="38"/>
  <c r="H57" i="38"/>
  <c r="H58" i="38"/>
  <c r="H59" i="38"/>
  <c r="H60" i="38"/>
  <c r="H61" i="38"/>
  <c r="H62" i="38"/>
  <c r="H63" i="38"/>
  <c r="H64" i="38"/>
  <c r="H65" i="38"/>
  <c r="H66" i="38"/>
  <c r="H67" i="38"/>
  <c r="H68" i="38"/>
  <c r="H69" i="38"/>
  <c r="H51" i="39"/>
  <c r="H52" i="39"/>
  <c r="H53" i="39"/>
  <c r="H54" i="39"/>
  <c r="H55" i="39"/>
  <c r="H56" i="39"/>
  <c r="H57" i="39"/>
  <c r="H58" i="39"/>
  <c r="H59" i="39"/>
  <c r="H60" i="39"/>
  <c r="H61" i="39"/>
  <c r="H62" i="39"/>
  <c r="H63" i="39"/>
  <c r="H64" i="39"/>
  <c r="H65" i="39"/>
  <c r="H66" i="39"/>
  <c r="H67" i="39"/>
  <c r="H68" i="39"/>
  <c r="H69" i="39"/>
  <c r="H51" i="40"/>
  <c r="H52" i="40"/>
  <c r="H53" i="40"/>
  <c r="H54" i="40"/>
  <c r="H55" i="40"/>
  <c r="H56" i="40"/>
  <c r="H57" i="40"/>
  <c r="H58" i="40"/>
  <c r="H59" i="40"/>
  <c r="H60" i="40"/>
  <c r="H61" i="40"/>
  <c r="H62" i="40"/>
  <c r="H63" i="40"/>
  <c r="H64" i="40"/>
  <c r="H65" i="40"/>
  <c r="H66" i="40"/>
  <c r="H67" i="40"/>
  <c r="H68" i="40"/>
  <c r="H69" i="40"/>
  <c r="H51" i="41"/>
  <c r="H52" i="41"/>
  <c r="H53" i="41"/>
  <c r="H54" i="41"/>
  <c r="H55" i="41"/>
  <c r="H56" i="41"/>
  <c r="H57" i="41"/>
  <c r="H58" i="41"/>
  <c r="H59" i="41"/>
  <c r="H60" i="41"/>
  <c r="H61" i="41"/>
  <c r="H62" i="41"/>
  <c r="H63" i="41"/>
  <c r="H64" i="41"/>
  <c r="H65" i="41"/>
  <c r="H66" i="41"/>
  <c r="H67" i="41"/>
  <c r="H68" i="41"/>
  <c r="H69" i="41"/>
  <c r="H51" i="42"/>
  <c r="H52" i="42"/>
  <c r="H53" i="42"/>
  <c r="H54" i="42"/>
  <c r="H55" i="42"/>
  <c r="H56" i="42"/>
  <c r="H57" i="42"/>
  <c r="H58" i="42"/>
  <c r="H59" i="42"/>
  <c r="H60" i="42"/>
  <c r="H61" i="42"/>
  <c r="H62" i="42"/>
  <c r="H63" i="42"/>
  <c r="H64" i="42"/>
  <c r="H65" i="42"/>
  <c r="H66" i="42"/>
  <c r="H67" i="42"/>
  <c r="H68" i="42"/>
  <c r="H69" i="42"/>
  <c r="H51" i="43"/>
  <c r="H52" i="43"/>
  <c r="H53" i="43"/>
  <c r="H54" i="43"/>
  <c r="H55" i="43"/>
  <c r="H56" i="43"/>
  <c r="H57" i="43"/>
  <c r="H58" i="43"/>
  <c r="H59" i="43"/>
  <c r="H60" i="43"/>
  <c r="H61" i="43"/>
  <c r="H62" i="43"/>
  <c r="H63" i="43"/>
  <c r="H64" i="43"/>
  <c r="H65" i="43"/>
  <c r="H66" i="43"/>
  <c r="H67" i="43"/>
  <c r="H68" i="43"/>
  <c r="H69" i="43"/>
  <c r="H51" i="44"/>
  <c r="H52" i="44"/>
  <c r="H53" i="44"/>
  <c r="H54" i="44"/>
  <c r="H55" i="44"/>
  <c r="H56" i="44"/>
  <c r="H57" i="44"/>
  <c r="H58" i="44"/>
  <c r="H59" i="44"/>
  <c r="H60" i="44"/>
  <c r="H61" i="44"/>
  <c r="H62" i="44"/>
  <c r="H63" i="44"/>
  <c r="H64" i="44"/>
  <c r="H65" i="44"/>
  <c r="H66" i="44"/>
  <c r="H67" i="44"/>
  <c r="H68" i="44"/>
  <c r="H69" i="44"/>
  <c r="H51" i="45"/>
  <c r="H52" i="45"/>
  <c r="H70" i="45" s="1"/>
  <c r="H53" i="45"/>
  <c r="H54" i="45"/>
  <c r="H55" i="45"/>
  <c r="H56" i="45"/>
  <c r="H57" i="45"/>
  <c r="H58" i="45"/>
  <c r="H59" i="45"/>
  <c r="H60" i="45"/>
  <c r="H61" i="45"/>
  <c r="H62" i="45"/>
  <c r="H63" i="45"/>
  <c r="H64" i="45"/>
  <c r="H65" i="45"/>
  <c r="H66" i="45"/>
  <c r="H67" i="45"/>
  <c r="H68" i="45"/>
  <c r="H69" i="45"/>
  <c r="H51" i="46"/>
  <c r="H52" i="46"/>
  <c r="H53" i="46"/>
  <c r="H54" i="46"/>
  <c r="H55" i="46"/>
  <c r="H56" i="46"/>
  <c r="H57" i="46"/>
  <c r="H58" i="46"/>
  <c r="H59" i="46"/>
  <c r="H60" i="46"/>
  <c r="H61" i="46"/>
  <c r="H62" i="46"/>
  <c r="H63" i="46"/>
  <c r="H64" i="46"/>
  <c r="H65" i="46"/>
  <c r="H66" i="46"/>
  <c r="H67" i="46"/>
  <c r="H68" i="46"/>
  <c r="H69" i="46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66" i="8" s="1"/>
  <c r="H67" i="19"/>
  <c r="H68" i="19"/>
  <c r="H69" i="19"/>
  <c r="H50" i="11"/>
  <c r="H50" i="1"/>
  <c r="H50" i="13"/>
  <c r="H50" i="15"/>
  <c r="H50" i="17"/>
  <c r="H50" i="20"/>
  <c r="H50" i="21"/>
  <c r="H50" i="22"/>
  <c r="H50" i="23"/>
  <c r="H70" i="23" s="1"/>
  <c r="H50" i="24"/>
  <c r="H50" i="25"/>
  <c r="H50" i="26"/>
  <c r="H50" i="27"/>
  <c r="H70" i="27" s="1"/>
  <c r="H50" i="28"/>
  <c r="H50" i="29"/>
  <c r="H50" i="31"/>
  <c r="H50" i="32"/>
  <c r="H50" i="33"/>
  <c r="H50" i="34"/>
  <c r="H50" i="35"/>
  <c r="H50" i="36"/>
  <c r="H70" i="36" s="1"/>
  <c r="H50" i="37"/>
  <c r="H50" i="38"/>
  <c r="H50" i="39"/>
  <c r="H50" i="40"/>
  <c r="H70" i="40" s="1"/>
  <c r="H50" i="41"/>
  <c r="H50" i="42"/>
  <c r="H50" i="43"/>
  <c r="H50" i="44"/>
  <c r="H70" i="44" s="1"/>
  <c r="H50" i="45"/>
  <c r="H50" i="46"/>
  <c r="H50" i="19"/>
  <c r="H50" i="8"/>
  <c r="H49" i="11"/>
  <c r="H49" i="1"/>
  <c r="H49" i="13"/>
  <c r="H49" i="15"/>
  <c r="H70" i="15" s="1"/>
  <c r="H49" i="17"/>
  <c r="H49" i="20"/>
  <c r="H49" i="21"/>
  <c r="H49" i="22"/>
  <c r="H70" i="22" s="1"/>
  <c r="H49" i="23"/>
  <c r="H49" i="24"/>
  <c r="H49" i="25"/>
  <c r="H49" i="26"/>
  <c r="H70" i="26" s="1"/>
  <c r="H49" i="27"/>
  <c r="H49" i="28"/>
  <c r="H49" i="29"/>
  <c r="H49" i="31"/>
  <c r="H49" i="32"/>
  <c r="H49" i="33"/>
  <c r="H49" i="34"/>
  <c r="H49" i="35"/>
  <c r="H70" i="35" s="1"/>
  <c r="H49" i="36"/>
  <c r="H49" i="37"/>
  <c r="H49" i="38"/>
  <c r="H49" i="39"/>
  <c r="H70" i="39" s="1"/>
  <c r="H49" i="40"/>
  <c r="H49" i="41"/>
  <c r="H49" i="42"/>
  <c r="H49" i="43"/>
  <c r="H70" i="43" s="1"/>
  <c r="H49" i="44"/>
  <c r="H49" i="45"/>
  <c r="H49" i="46"/>
  <c r="H49" i="19"/>
  <c r="H70" i="19" s="1"/>
  <c r="E61" i="11"/>
  <c r="E62" i="11"/>
  <c r="E63" i="11"/>
  <c r="E64" i="11"/>
  <c r="E65" i="11"/>
  <c r="E66" i="11"/>
  <c r="E67" i="11"/>
  <c r="E68" i="11"/>
  <c r="E69" i="11"/>
  <c r="E61" i="1"/>
  <c r="E62" i="1"/>
  <c r="E63" i="1"/>
  <c r="E64" i="1"/>
  <c r="E65" i="1"/>
  <c r="E66" i="1"/>
  <c r="E67" i="1"/>
  <c r="E68" i="1"/>
  <c r="E69" i="1"/>
  <c r="E61" i="13"/>
  <c r="E62" i="13"/>
  <c r="E63" i="13"/>
  <c r="E64" i="13"/>
  <c r="E65" i="13"/>
  <c r="E66" i="13"/>
  <c r="E66" i="8" s="1"/>
  <c r="E67" i="13"/>
  <c r="E68" i="13"/>
  <c r="E69" i="13"/>
  <c r="E61" i="15"/>
  <c r="E62" i="15"/>
  <c r="E63" i="15"/>
  <c r="E64" i="15"/>
  <c r="E65" i="15"/>
  <c r="E66" i="15"/>
  <c r="E67" i="15"/>
  <c r="E68" i="15"/>
  <c r="E69" i="15"/>
  <c r="E61" i="17"/>
  <c r="E62" i="17"/>
  <c r="E63" i="17"/>
  <c r="E64" i="17"/>
  <c r="E65" i="17"/>
  <c r="E66" i="17"/>
  <c r="E67" i="17"/>
  <c r="E68" i="17"/>
  <c r="E69" i="17"/>
  <c r="E61" i="20"/>
  <c r="E62" i="20"/>
  <c r="E63" i="20"/>
  <c r="E64" i="20"/>
  <c r="E65" i="20"/>
  <c r="E66" i="20"/>
  <c r="E67" i="20"/>
  <c r="E68" i="20"/>
  <c r="E69" i="20"/>
  <c r="E61" i="21"/>
  <c r="E62" i="21"/>
  <c r="E63" i="21"/>
  <c r="E64" i="21"/>
  <c r="E65" i="21"/>
  <c r="E66" i="21"/>
  <c r="E67" i="21"/>
  <c r="E68" i="21"/>
  <c r="E69" i="21"/>
  <c r="E61" i="22"/>
  <c r="E62" i="22"/>
  <c r="E63" i="22"/>
  <c r="E64" i="22"/>
  <c r="E65" i="22"/>
  <c r="E66" i="22"/>
  <c r="E67" i="22"/>
  <c r="E68" i="22"/>
  <c r="E69" i="22"/>
  <c r="E61" i="23"/>
  <c r="E62" i="23"/>
  <c r="E63" i="23"/>
  <c r="E64" i="23"/>
  <c r="E65" i="23"/>
  <c r="E66" i="23"/>
  <c r="E67" i="23"/>
  <c r="E68" i="23"/>
  <c r="E69" i="23"/>
  <c r="E61" i="24"/>
  <c r="E62" i="24"/>
  <c r="E63" i="24"/>
  <c r="E64" i="24"/>
  <c r="E65" i="24"/>
  <c r="E66" i="24"/>
  <c r="E67" i="24"/>
  <c r="E68" i="24"/>
  <c r="E69" i="24"/>
  <c r="E61" i="25"/>
  <c r="E62" i="25"/>
  <c r="E63" i="25"/>
  <c r="E64" i="25"/>
  <c r="E65" i="25"/>
  <c r="E66" i="25"/>
  <c r="E67" i="25"/>
  <c r="E68" i="25"/>
  <c r="E69" i="25"/>
  <c r="E61" i="26"/>
  <c r="E62" i="26"/>
  <c r="E63" i="26"/>
  <c r="E64" i="26"/>
  <c r="E65" i="26"/>
  <c r="E66" i="26"/>
  <c r="E67" i="26"/>
  <c r="E68" i="26"/>
  <c r="E69" i="26"/>
  <c r="E61" i="27"/>
  <c r="E62" i="27"/>
  <c r="E63" i="27"/>
  <c r="E64" i="27"/>
  <c r="E65" i="27"/>
  <c r="E66" i="27"/>
  <c r="E67" i="27"/>
  <c r="E68" i="27"/>
  <c r="E69" i="27"/>
  <c r="E61" i="28"/>
  <c r="E62" i="28"/>
  <c r="E63" i="28"/>
  <c r="E64" i="28"/>
  <c r="E65" i="28"/>
  <c r="E66" i="28"/>
  <c r="E67" i="28"/>
  <c r="E68" i="28"/>
  <c r="E69" i="28"/>
  <c r="E61" i="29"/>
  <c r="E62" i="29"/>
  <c r="E63" i="29"/>
  <c r="E64" i="29"/>
  <c r="E65" i="29"/>
  <c r="E66" i="29"/>
  <c r="E67" i="29"/>
  <c r="E68" i="29"/>
  <c r="E69" i="29"/>
  <c r="E61" i="31"/>
  <c r="E62" i="31"/>
  <c r="E63" i="31"/>
  <c r="E64" i="31"/>
  <c r="E65" i="31"/>
  <c r="E66" i="31"/>
  <c r="E67" i="31"/>
  <c r="E68" i="31"/>
  <c r="E69" i="31"/>
  <c r="E61" i="32"/>
  <c r="E62" i="32"/>
  <c r="E63" i="32"/>
  <c r="E64" i="32"/>
  <c r="E65" i="32"/>
  <c r="E66" i="32"/>
  <c r="E67" i="32"/>
  <c r="E68" i="32"/>
  <c r="E69" i="32"/>
  <c r="E61" i="33"/>
  <c r="E62" i="33"/>
  <c r="E63" i="33"/>
  <c r="E64" i="33"/>
  <c r="E65" i="33"/>
  <c r="E66" i="33"/>
  <c r="E67" i="33"/>
  <c r="E68" i="33"/>
  <c r="E69" i="33"/>
  <c r="E61" i="34"/>
  <c r="E62" i="34"/>
  <c r="E63" i="34"/>
  <c r="E64" i="34"/>
  <c r="E65" i="34"/>
  <c r="E66" i="34"/>
  <c r="E67" i="34"/>
  <c r="E68" i="34"/>
  <c r="E69" i="34"/>
  <c r="E61" i="35"/>
  <c r="E62" i="35"/>
  <c r="E63" i="35"/>
  <c r="E64" i="35"/>
  <c r="E65" i="35"/>
  <c r="E66" i="35"/>
  <c r="E67" i="35"/>
  <c r="E68" i="35"/>
  <c r="E69" i="35"/>
  <c r="E61" i="36"/>
  <c r="E62" i="36"/>
  <c r="E63" i="36"/>
  <c r="E64" i="36"/>
  <c r="E65" i="36"/>
  <c r="E66" i="36"/>
  <c r="E67" i="36"/>
  <c r="E68" i="36"/>
  <c r="E69" i="36"/>
  <c r="E61" i="37"/>
  <c r="E62" i="37"/>
  <c r="E63" i="37"/>
  <c r="E64" i="37"/>
  <c r="E65" i="37"/>
  <c r="E66" i="37"/>
  <c r="E67" i="37"/>
  <c r="E68" i="37"/>
  <c r="E69" i="37"/>
  <c r="E61" i="38"/>
  <c r="E62" i="38"/>
  <c r="E63" i="38"/>
  <c r="E64" i="38"/>
  <c r="E65" i="38"/>
  <c r="E66" i="38"/>
  <c r="E67" i="38"/>
  <c r="E68" i="38"/>
  <c r="E69" i="38"/>
  <c r="E61" i="39"/>
  <c r="E62" i="39"/>
  <c r="E63" i="39"/>
  <c r="E64" i="39"/>
  <c r="E65" i="39"/>
  <c r="E66" i="39"/>
  <c r="E67" i="39"/>
  <c r="E68" i="39"/>
  <c r="E69" i="39"/>
  <c r="E61" i="40"/>
  <c r="E62" i="40"/>
  <c r="E63" i="40"/>
  <c r="E64" i="40"/>
  <c r="E65" i="40"/>
  <c r="E66" i="40"/>
  <c r="E67" i="40"/>
  <c r="E68" i="40"/>
  <c r="E69" i="40"/>
  <c r="E61" i="41"/>
  <c r="E62" i="41"/>
  <c r="E63" i="41"/>
  <c r="E64" i="41"/>
  <c r="E65" i="41"/>
  <c r="E66" i="41"/>
  <c r="E67" i="41"/>
  <c r="E68" i="41"/>
  <c r="E69" i="41"/>
  <c r="E61" i="42"/>
  <c r="E62" i="42"/>
  <c r="E63" i="42"/>
  <c r="E64" i="42"/>
  <c r="E65" i="42"/>
  <c r="E66" i="42"/>
  <c r="E67" i="42"/>
  <c r="E68" i="42"/>
  <c r="E69" i="42"/>
  <c r="E61" i="43"/>
  <c r="E62" i="43"/>
  <c r="E63" i="43"/>
  <c r="E64" i="43"/>
  <c r="E65" i="43"/>
  <c r="E66" i="43"/>
  <c r="E67" i="43"/>
  <c r="E68" i="43"/>
  <c r="E69" i="43"/>
  <c r="E61" i="44"/>
  <c r="E62" i="44"/>
  <c r="E63" i="44"/>
  <c r="E64" i="44"/>
  <c r="E65" i="44"/>
  <c r="E66" i="44"/>
  <c r="E67" i="44"/>
  <c r="E68" i="44"/>
  <c r="E69" i="44"/>
  <c r="E61" i="45"/>
  <c r="E62" i="45"/>
  <c r="E63" i="45"/>
  <c r="E64" i="45"/>
  <c r="E65" i="45"/>
  <c r="E66" i="45"/>
  <c r="E67" i="45"/>
  <c r="E68" i="45"/>
  <c r="E69" i="45"/>
  <c r="E61" i="46"/>
  <c r="E62" i="46"/>
  <c r="E63" i="46"/>
  <c r="E64" i="46"/>
  <c r="E65" i="46"/>
  <c r="E66" i="46"/>
  <c r="E67" i="46"/>
  <c r="E68" i="46"/>
  <c r="E69" i="46"/>
  <c r="E61" i="19"/>
  <c r="E62" i="19"/>
  <c r="E63" i="19"/>
  <c r="E64" i="19"/>
  <c r="E65" i="19"/>
  <c r="E66" i="19"/>
  <c r="E67" i="19"/>
  <c r="E68" i="19"/>
  <c r="E69" i="19"/>
  <c r="E69" i="8" s="1"/>
  <c r="E50" i="11"/>
  <c r="E51" i="11"/>
  <c r="E52" i="11"/>
  <c r="E53" i="11"/>
  <c r="E54" i="11"/>
  <c r="E55" i="11"/>
  <c r="E56" i="11"/>
  <c r="E57" i="11"/>
  <c r="E58" i="11"/>
  <c r="E59" i="11"/>
  <c r="E60" i="11"/>
  <c r="E50" i="1"/>
  <c r="E51" i="1"/>
  <c r="E52" i="1"/>
  <c r="E53" i="1"/>
  <c r="E54" i="1"/>
  <c r="E55" i="1"/>
  <c r="E56" i="1"/>
  <c r="E57" i="1"/>
  <c r="E58" i="1"/>
  <c r="E58" i="8" s="1"/>
  <c r="E59" i="1"/>
  <c r="E60" i="1"/>
  <c r="E50" i="13"/>
  <c r="E51" i="13"/>
  <c r="E52" i="13"/>
  <c r="E53" i="13"/>
  <c r="E54" i="13"/>
  <c r="E55" i="13"/>
  <c r="E55" i="8" s="1"/>
  <c r="E56" i="13"/>
  <c r="E57" i="13"/>
  <c r="E58" i="13"/>
  <c r="E59" i="13"/>
  <c r="E59" i="8" s="1"/>
  <c r="E60" i="13"/>
  <c r="E50" i="15"/>
  <c r="E51" i="15"/>
  <c r="E52" i="15"/>
  <c r="E53" i="15"/>
  <c r="E54" i="15"/>
  <c r="E55" i="15"/>
  <c r="E56" i="15"/>
  <c r="E57" i="15"/>
  <c r="E58" i="15"/>
  <c r="E59" i="15"/>
  <c r="E60" i="15"/>
  <c r="E50" i="17"/>
  <c r="E51" i="17"/>
  <c r="E52" i="17"/>
  <c r="E53" i="17"/>
  <c r="E70" i="17" s="1"/>
  <c r="E54" i="17"/>
  <c r="E55" i="17"/>
  <c r="E56" i="17"/>
  <c r="E57" i="17"/>
  <c r="E58" i="17"/>
  <c r="E59" i="17"/>
  <c r="E60" i="17"/>
  <c r="E50" i="20"/>
  <c r="E51" i="20"/>
  <c r="E52" i="20"/>
  <c r="E53" i="20"/>
  <c r="E54" i="20"/>
  <c r="E55" i="20"/>
  <c r="E56" i="20"/>
  <c r="E57" i="20"/>
  <c r="E58" i="20"/>
  <c r="E59" i="20"/>
  <c r="E60" i="20"/>
  <c r="E50" i="21"/>
  <c r="E51" i="21"/>
  <c r="E52" i="21"/>
  <c r="E53" i="21"/>
  <c r="E54" i="21"/>
  <c r="E55" i="21"/>
  <c r="E56" i="21"/>
  <c r="E57" i="21"/>
  <c r="E58" i="21"/>
  <c r="E59" i="21"/>
  <c r="E60" i="21"/>
  <c r="E50" i="22"/>
  <c r="E51" i="22"/>
  <c r="E52" i="22"/>
  <c r="E53" i="22"/>
  <c r="E54" i="22"/>
  <c r="E55" i="22"/>
  <c r="E56" i="22"/>
  <c r="E57" i="22"/>
  <c r="E58" i="22"/>
  <c r="E59" i="22"/>
  <c r="E60" i="22"/>
  <c r="E50" i="23"/>
  <c r="E51" i="23"/>
  <c r="E52" i="23"/>
  <c r="E53" i="23"/>
  <c r="E70" i="23" s="1"/>
  <c r="E54" i="23"/>
  <c r="E55" i="23"/>
  <c r="E56" i="23"/>
  <c r="E57" i="23"/>
  <c r="E58" i="23"/>
  <c r="E59" i="23"/>
  <c r="E60" i="23"/>
  <c r="E50" i="24"/>
  <c r="E51" i="24"/>
  <c r="E52" i="24"/>
  <c r="E53" i="24"/>
  <c r="E54" i="24"/>
  <c r="E55" i="24"/>
  <c r="E56" i="24"/>
  <c r="E57" i="24"/>
  <c r="E58" i="24"/>
  <c r="E59" i="24"/>
  <c r="E60" i="24"/>
  <c r="E50" i="25"/>
  <c r="E51" i="25"/>
  <c r="E52" i="25"/>
  <c r="E53" i="25"/>
  <c r="E54" i="25"/>
  <c r="E55" i="25"/>
  <c r="E56" i="25"/>
  <c r="E57" i="25"/>
  <c r="E58" i="25"/>
  <c r="E59" i="25"/>
  <c r="E60" i="25"/>
  <c r="E50" i="26"/>
  <c r="E51" i="26"/>
  <c r="E52" i="26"/>
  <c r="E53" i="26"/>
  <c r="E54" i="26"/>
  <c r="E55" i="26"/>
  <c r="E56" i="26"/>
  <c r="E57" i="26"/>
  <c r="E58" i="26"/>
  <c r="E59" i="26"/>
  <c r="E60" i="26"/>
  <c r="E50" i="27"/>
  <c r="E51" i="27"/>
  <c r="E52" i="27"/>
  <c r="E53" i="27"/>
  <c r="E70" i="27" s="1"/>
  <c r="E54" i="27"/>
  <c r="E55" i="27"/>
  <c r="E56" i="27"/>
  <c r="E57" i="27"/>
  <c r="E58" i="27"/>
  <c r="E59" i="27"/>
  <c r="E60" i="27"/>
  <c r="E50" i="28"/>
  <c r="E51" i="28"/>
  <c r="E52" i="28"/>
  <c r="E53" i="28"/>
  <c r="E54" i="28"/>
  <c r="E55" i="28"/>
  <c r="E56" i="28"/>
  <c r="E57" i="28"/>
  <c r="E58" i="28"/>
  <c r="E59" i="28"/>
  <c r="E60" i="28"/>
  <c r="E50" i="29"/>
  <c r="E51" i="29"/>
  <c r="E52" i="29"/>
  <c r="E53" i="29"/>
  <c r="E54" i="29"/>
  <c r="E55" i="29"/>
  <c r="E56" i="29"/>
  <c r="E57" i="29"/>
  <c r="E58" i="29"/>
  <c r="E59" i="29"/>
  <c r="E60" i="29"/>
  <c r="E50" i="31"/>
  <c r="E51" i="31"/>
  <c r="E52" i="31"/>
  <c r="E53" i="31"/>
  <c r="E54" i="31"/>
  <c r="E55" i="31"/>
  <c r="E56" i="31"/>
  <c r="E57" i="31"/>
  <c r="E58" i="31"/>
  <c r="E59" i="31"/>
  <c r="E60" i="31"/>
  <c r="E50" i="32"/>
  <c r="E51" i="32"/>
  <c r="E52" i="32"/>
  <c r="E53" i="32"/>
  <c r="E54" i="32"/>
  <c r="E55" i="32"/>
  <c r="E56" i="32"/>
  <c r="E57" i="32"/>
  <c r="E58" i="32"/>
  <c r="E59" i="32"/>
  <c r="E60" i="32"/>
  <c r="E50" i="33"/>
  <c r="E51" i="33"/>
  <c r="E52" i="33"/>
  <c r="E53" i="33"/>
  <c r="E54" i="33"/>
  <c r="E55" i="33"/>
  <c r="E56" i="33"/>
  <c r="E57" i="33"/>
  <c r="E58" i="33"/>
  <c r="E59" i="33"/>
  <c r="E60" i="33"/>
  <c r="E50" i="34"/>
  <c r="E51" i="34"/>
  <c r="E52" i="34"/>
  <c r="E53" i="34"/>
  <c r="E54" i="34"/>
  <c r="E55" i="34"/>
  <c r="E56" i="34"/>
  <c r="E57" i="34"/>
  <c r="E58" i="34"/>
  <c r="E59" i="34"/>
  <c r="E60" i="34"/>
  <c r="E50" i="35"/>
  <c r="E51" i="35"/>
  <c r="E52" i="35"/>
  <c r="E53" i="35"/>
  <c r="E54" i="35"/>
  <c r="E55" i="35"/>
  <c r="E56" i="35"/>
  <c r="E57" i="35"/>
  <c r="E58" i="35"/>
  <c r="E59" i="35"/>
  <c r="E60" i="35"/>
  <c r="E50" i="36"/>
  <c r="E51" i="36"/>
  <c r="E52" i="36"/>
  <c r="E53" i="36"/>
  <c r="E70" i="36" s="1"/>
  <c r="E54" i="36"/>
  <c r="E55" i="36"/>
  <c r="E56" i="36"/>
  <c r="E57" i="36"/>
  <c r="E58" i="36"/>
  <c r="E59" i="36"/>
  <c r="E60" i="36"/>
  <c r="E50" i="37"/>
  <c r="E51" i="37"/>
  <c r="E52" i="37"/>
  <c r="E53" i="37"/>
  <c r="E54" i="37"/>
  <c r="E55" i="37"/>
  <c r="E56" i="37"/>
  <c r="E57" i="37"/>
  <c r="E58" i="37"/>
  <c r="E59" i="37"/>
  <c r="E60" i="37"/>
  <c r="E50" i="38"/>
  <c r="E51" i="38"/>
  <c r="E52" i="38"/>
  <c r="E53" i="38"/>
  <c r="E54" i="38"/>
  <c r="E55" i="38"/>
  <c r="E56" i="38"/>
  <c r="E57" i="38"/>
  <c r="E58" i="38"/>
  <c r="E59" i="38"/>
  <c r="E60" i="38"/>
  <c r="E50" i="39"/>
  <c r="E51" i="39"/>
  <c r="E52" i="39"/>
  <c r="E53" i="39"/>
  <c r="E54" i="39"/>
  <c r="E55" i="39"/>
  <c r="E56" i="39"/>
  <c r="E57" i="39"/>
  <c r="E58" i="39"/>
  <c r="E59" i="39"/>
  <c r="E60" i="39"/>
  <c r="E50" i="40"/>
  <c r="E51" i="40"/>
  <c r="E52" i="40"/>
  <c r="E53" i="40"/>
  <c r="E70" i="40" s="1"/>
  <c r="E54" i="40"/>
  <c r="E55" i="40"/>
  <c r="E56" i="40"/>
  <c r="E57" i="40"/>
  <c r="E58" i="40"/>
  <c r="E59" i="40"/>
  <c r="E60" i="40"/>
  <c r="E50" i="41"/>
  <c r="E51" i="41"/>
  <c r="E52" i="41"/>
  <c r="E53" i="41"/>
  <c r="E54" i="41"/>
  <c r="E55" i="41"/>
  <c r="E56" i="41"/>
  <c r="E57" i="41"/>
  <c r="E58" i="41"/>
  <c r="E59" i="41"/>
  <c r="E60" i="41"/>
  <c r="E50" i="42"/>
  <c r="E51" i="42"/>
  <c r="E52" i="42"/>
  <c r="E53" i="42"/>
  <c r="E54" i="42"/>
  <c r="E55" i="42"/>
  <c r="E56" i="42"/>
  <c r="E57" i="42"/>
  <c r="E58" i="42"/>
  <c r="E59" i="42"/>
  <c r="E60" i="42"/>
  <c r="E50" i="43"/>
  <c r="E51" i="43"/>
  <c r="E52" i="43"/>
  <c r="E53" i="43"/>
  <c r="E54" i="43"/>
  <c r="E55" i="43"/>
  <c r="E56" i="43"/>
  <c r="E57" i="43"/>
  <c r="E58" i="43"/>
  <c r="E59" i="43"/>
  <c r="E60" i="43"/>
  <c r="E50" i="44"/>
  <c r="E51" i="44"/>
  <c r="E52" i="44"/>
  <c r="E53" i="44"/>
  <c r="E70" i="44" s="1"/>
  <c r="E54" i="44"/>
  <c r="E55" i="44"/>
  <c r="E56" i="44"/>
  <c r="E57" i="44"/>
  <c r="E58" i="44"/>
  <c r="E59" i="44"/>
  <c r="E60" i="44"/>
  <c r="E50" i="45"/>
  <c r="E51" i="45"/>
  <c r="E52" i="45"/>
  <c r="E53" i="45"/>
  <c r="E54" i="45"/>
  <c r="E55" i="45"/>
  <c r="E56" i="45"/>
  <c r="E57" i="45"/>
  <c r="E58" i="45"/>
  <c r="E59" i="45"/>
  <c r="E60" i="45"/>
  <c r="E50" i="46"/>
  <c r="E51" i="46"/>
  <c r="E52" i="46"/>
  <c r="E53" i="46"/>
  <c r="E54" i="46"/>
  <c r="E55" i="46"/>
  <c r="E56" i="46"/>
  <c r="E57" i="46"/>
  <c r="E58" i="46"/>
  <c r="E59" i="46"/>
  <c r="E60" i="46"/>
  <c r="E50" i="19"/>
  <c r="E51" i="19"/>
  <c r="E52" i="19"/>
  <c r="E52" i="8" s="1"/>
  <c r="E53" i="19"/>
  <c r="E54" i="19"/>
  <c r="E55" i="19"/>
  <c r="E56" i="19"/>
  <c r="E56" i="8" s="1"/>
  <c r="E57" i="19"/>
  <c r="E58" i="19"/>
  <c r="E59" i="19"/>
  <c r="E60" i="19"/>
  <c r="E60" i="8" s="1"/>
  <c r="E49" i="11"/>
  <c r="E49" i="1"/>
  <c r="E49" i="13"/>
  <c r="E49" i="15"/>
  <c r="E49" i="17"/>
  <c r="E49" i="20"/>
  <c r="E49" i="21"/>
  <c r="E49" i="22"/>
  <c r="E70" i="22" s="1"/>
  <c r="E49" i="23"/>
  <c r="E49" i="24"/>
  <c r="E49" i="25"/>
  <c r="E49" i="26"/>
  <c r="E49" i="27"/>
  <c r="E49" i="28"/>
  <c r="E49" i="29"/>
  <c r="E49" i="31"/>
  <c r="E70" i="31" s="1"/>
  <c r="E49" i="32"/>
  <c r="E49" i="33"/>
  <c r="E49" i="34"/>
  <c r="E49" i="35"/>
  <c r="E49" i="36"/>
  <c r="E49" i="37"/>
  <c r="E49" i="38"/>
  <c r="E49" i="39"/>
  <c r="E49" i="40"/>
  <c r="E49" i="41"/>
  <c r="E49" i="42"/>
  <c r="E49" i="43"/>
  <c r="E49" i="44"/>
  <c r="E49" i="45"/>
  <c r="E49" i="46"/>
  <c r="E49" i="19"/>
  <c r="H43" i="11"/>
  <c r="H44" i="11"/>
  <c r="H46" i="11"/>
  <c r="H43" i="1"/>
  <c r="H47" i="1" s="1"/>
  <c r="H44" i="1"/>
  <c r="H46" i="1"/>
  <c r="H43" i="13"/>
  <c r="H44" i="13"/>
  <c r="H46" i="13"/>
  <c r="H43" i="15"/>
  <c r="H44" i="15"/>
  <c r="H46" i="15"/>
  <c r="H43" i="17"/>
  <c r="H44" i="17"/>
  <c r="H46" i="17"/>
  <c r="H43" i="20"/>
  <c r="H44" i="20"/>
  <c r="H46" i="20"/>
  <c r="H43" i="21"/>
  <c r="H44" i="21"/>
  <c r="H46" i="21"/>
  <c r="H43" i="22"/>
  <c r="H44" i="22"/>
  <c r="H47" i="22" s="1"/>
  <c r="H46" i="22"/>
  <c r="H43" i="23"/>
  <c r="H44" i="23"/>
  <c r="H46" i="23"/>
  <c r="H43" i="24"/>
  <c r="H47" i="24" s="1"/>
  <c r="H44" i="24"/>
  <c r="H46" i="24"/>
  <c r="H43" i="25"/>
  <c r="H44" i="25"/>
  <c r="H46" i="25"/>
  <c r="H43" i="26"/>
  <c r="H44" i="26"/>
  <c r="H46" i="26"/>
  <c r="H47" i="26" s="1"/>
  <c r="H43" i="27"/>
  <c r="H44" i="27"/>
  <c r="H46" i="27"/>
  <c r="H43" i="28"/>
  <c r="H44" i="28"/>
  <c r="H46" i="28"/>
  <c r="H43" i="29"/>
  <c r="H44" i="29"/>
  <c r="H46" i="29"/>
  <c r="H43" i="31"/>
  <c r="H44" i="31"/>
  <c r="H46" i="31"/>
  <c r="H43" i="32"/>
  <c r="H44" i="32"/>
  <c r="H46" i="32"/>
  <c r="H43" i="33"/>
  <c r="H44" i="33"/>
  <c r="H46" i="33"/>
  <c r="H43" i="34"/>
  <c r="H44" i="34"/>
  <c r="H46" i="34"/>
  <c r="H43" i="35"/>
  <c r="H44" i="35"/>
  <c r="H46" i="35"/>
  <c r="H43" i="36"/>
  <c r="H44" i="36"/>
  <c r="H46" i="36"/>
  <c r="H43" i="37"/>
  <c r="H44" i="37"/>
  <c r="H46" i="37"/>
  <c r="H43" i="38"/>
  <c r="H44" i="38"/>
  <c r="H46" i="38"/>
  <c r="H43" i="39"/>
  <c r="H44" i="39"/>
  <c r="H46" i="39"/>
  <c r="H43" i="40"/>
  <c r="H44" i="40"/>
  <c r="H46" i="40"/>
  <c r="H43" i="41"/>
  <c r="H47" i="41" s="1"/>
  <c r="H44" i="41"/>
  <c r="H46" i="41"/>
  <c r="H43" i="42"/>
  <c r="H44" i="42"/>
  <c r="H46" i="42"/>
  <c r="H43" i="43"/>
  <c r="H44" i="43"/>
  <c r="H46" i="43"/>
  <c r="H47" i="43" s="1"/>
  <c r="H43" i="44"/>
  <c r="H44" i="44"/>
  <c r="H46" i="44"/>
  <c r="H43" i="45"/>
  <c r="H47" i="45" s="1"/>
  <c r="H44" i="45"/>
  <c r="H46" i="45"/>
  <c r="H43" i="46"/>
  <c r="H44" i="46"/>
  <c r="H46" i="46"/>
  <c r="H43" i="19"/>
  <c r="H44" i="19"/>
  <c r="H46" i="19"/>
  <c r="H47" i="19" s="1"/>
  <c r="H14" i="11"/>
  <c r="H14" i="1"/>
  <c r="H14" i="13"/>
  <c r="H14" i="15"/>
  <c r="H14" i="17"/>
  <c r="H14" i="20"/>
  <c r="H14" i="21"/>
  <c r="H14" i="22"/>
  <c r="H40" i="22" s="1"/>
  <c r="H14" i="23"/>
  <c r="H14" i="24"/>
  <c r="H14" i="25"/>
  <c r="H14" i="26"/>
  <c r="H14" i="27"/>
  <c r="H14" i="28"/>
  <c r="H14" i="29"/>
  <c r="H14" i="31"/>
  <c r="H14" i="32"/>
  <c r="H14" i="33"/>
  <c r="H14" i="34"/>
  <c r="H14" i="35"/>
  <c r="H14" i="36"/>
  <c r="H14" i="37"/>
  <c r="H14" i="38"/>
  <c r="H14" i="39"/>
  <c r="H14" i="40"/>
  <c r="H14" i="41"/>
  <c r="H14" i="42"/>
  <c r="H14" i="43"/>
  <c r="H14" i="44"/>
  <c r="H14" i="45"/>
  <c r="H14" i="46"/>
  <c r="H14" i="19"/>
  <c r="E14" i="11"/>
  <c r="E14" i="1"/>
  <c r="E14" i="13"/>
  <c r="E14" i="15"/>
  <c r="E14" i="17"/>
  <c r="E14" i="20"/>
  <c r="E14" i="21"/>
  <c r="E14" i="22"/>
  <c r="E14" i="23"/>
  <c r="E14" i="24"/>
  <c r="E14" i="25"/>
  <c r="E14" i="26"/>
  <c r="E14" i="27"/>
  <c r="E14" i="28"/>
  <c r="E14" i="29"/>
  <c r="E14" i="31"/>
  <c r="E14" i="32"/>
  <c r="E14" i="33"/>
  <c r="E14" i="34"/>
  <c r="E14" i="35"/>
  <c r="E14" i="36"/>
  <c r="E14" i="37"/>
  <c r="E14" i="38"/>
  <c r="E14" i="39"/>
  <c r="E14" i="40"/>
  <c r="E14" i="41"/>
  <c r="E14" i="42"/>
  <c r="E14" i="43"/>
  <c r="E14" i="44"/>
  <c r="E14" i="45"/>
  <c r="E14" i="46"/>
  <c r="E14" i="19"/>
  <c r="E42" i="11"/>
  <c r="E43" i="11"/>
  <c r="E44" i="11"/>
  <c r="E42" i="1"/>
  <c r="E42" i="8" s="1"/>
  <c r="E43" i="1"/>
  <c r="E44" i="1"/>
  <c r="E42" i="13"/>
  <c r="E43" i="13"/>
  <c r="E43" i="8" s="1"/>
  <c r="E44" i="13"/>
  <c r="E42" i="15"/>
  <c r="E43" i="15"/>
  <c r="E44" i="15"/>
  <c r="E47" i="15" s="1"/>
  <c r="E42" i="17"/>
  <c r="E43" i="17"/>
  <c r="E44" i="17"/>
  <c r="E42" i="20"/>
  <c r="E43" i="20"/>
  <c r="E44" i="20"/>
  <c r="E42" i="21"/>
  <c r="E43" i="21"/>
  <c r="E44" i="21"/>
  <c r="E42" i="22"/>
  <c r="E43" i="22"/>
  <c r="E44" i="22"/>
  <c r="E42" i="23"/>
  <c r="E43" i="23"/>
  <c r="E44" i="23"/>
  <c r="E42" i="24"/>
  <c r="E47" i="24" s="1"/>
  <c r="E43" i="24"/>
  <c r="E44" i="24"/>
  <c r="E42" i="25"/>
  <c r="E43" i="25"/>
  <c r="E44" i="25"/>
  <c r="E42" i="26"/>
  <c r="E43" i="26"/>
  <c r="E44" i="26"/>
  <c r="E42" i="27"/>
  <c r="E43" i="27"/>
  <c r="E44" i="27"/>
  <c r="E42" i="28"/>
  <c r="E43" i="28"/>
  <c r="E44" i="28"/>
  <c r="E42" i="29"/>
  <c r="E43" i="29"/>
  <c r="E44" i="29"/>
  <c r="E42" i="31"/>
  <c r="E43" i="31"/>
  <c r="E44" i="31"/>
  <c r="E47" i="31" s="1"/>
  <c r="E42" i="32"/>
  <c r="E43" i="32"/>
  <c r="E44" i="32"/>
  <c r="E42" i="33"/>
  <c r="E47" i="33" s="1"/>
  <c r="E43" i="33"/>
  <c r="E44" i="33"/>
  <c r="E42" i="34"/>
  <c r="E43" i="34"/>
  <c r="E47" i="34" s="1"/>
  <c r="E44" i="34"/>
  <c r="E42" i="35"/>
  <c r="E43" i="35"/>
  <c r="E44" i="35"/>
  <c r="E47" i="35" s="1"/>
  <c r="E42" i="36"/>
  <c r="E43" i="36"/>
  <c r="E44" i="36"/>
  <c r="E42" i="37"/>
  <c r="E43" i="37"/>
  <c r="E44" i="37"/>
  <c r="E42" i="38"/>
  <c r="E43" i="38"/>
  <c r="E44" i="38"/>
  <c r="E42" i="39"/>
  <c r="E43" i="39"/>
  <c r="E44" i="39"/>
  <c r="E47" i="39" s="1"/>
  <c r="E42" i="40"/>
  <c r="E43" i="40"/>
  <c r="E44" i="40"/>
  <c r="E42" i="41"/>
  <c r="E43" i="41"/>
  <c r="E44" i="41"/>
  <c r="E42" i="42"/>
  <c r="E43" i="42"/>
  <c r="E44" i="42"/>
  <c r="E42" i="43"/>
  <c r="E43" i="43"/>
  <c r="E44" i="43"/>
  <c r="E47" i="43" s="1"/>
  <c r="E42" i="44"/>
  <c r="E43" i="44"/>
  <c r="E44" i="44"/>
  <c r="E42" i="45"/>
  <c r="E47" i="45" s="1"/>
  <c r="E43" i="45"/>
  <c r="E44" i="45"/>
  <c r="E42" i="46"/>
  <c r="E43" i="46"/>
  <c r="E44" i="46"/>
  <c r="E42" i="19"/>
  <c r="E43" i="19"/>
  <c r="E44" i="19"/>
  <c r="L69" i="8"/>
  <c r="K69" i="8"/>
  <c r="J69" i="8"/>
  <c r="I69" i="8"/>
  <c r="G69" i="8"/>
  <c r="F69" i="8"/>
  <c r="D69" i="8"/>
  <c r="L68" i="8"/>
  <c r="K68" i="8"/>
  <c r="J68" i="8"/>
  <c r="I68" i="8"/>
  <c r="G68" i="8"/>
  <c r="F68" i="8"/>
  <c r="D68" i="8"/>
  <c r="L67" i="8"/>
  <c r="K67" i="8"/>
  <c r="J67" i="8"/>
  <c r="I67" i="8"/>
  <c r="G67" i="8"/>
  <c r="F67" i="8"/>
  <c r="D67" i="8"/>
  <c r="D42" i="8"/>
  <c r="F42" i="8"/>
  <c r="G42" i="8"/>
  <c r="I42" i="8"/>
  <c r="J42" i="8"/>
  <c r="K42" i="8"/>
  <c r="L42" i="8"/>
  <c r="D43" i="8"/>
  <c r="F43" i="8"/>
  <c r="G43" i="8"/>
  <c r="I43" i="8"/>
  <c r="J43" i="8"/>
  <c r="K43" i="8"/>
  <c r="L43" i="8"/>
  <c r="D44" i="8"/>
  <c r="F44" i="8"/>
  <c r="G44" i="8"/>
  <c r="I44" i="8"/>
  <c r="J44" i="8"/>
  <c r="J47" i="8" s="1"/>
  <c r="K44" i="8"/>
  <c r="L44" i="8"/>
  <c r="D14" i="8"/>
  <c r="F14" i="8"/>
  <c r="G14" i="8"/>
  <c r="I14" i="8"/>
  <c r="J14" i="8"/>
  <c r="K14" i="8"/>
  <c r="L14" i="8"/>
  <c r="A1" i="11"/>
  <c r="A1" i="1"/>
  <c r="A1" i="13"/>
  <c r="A1" i="15"/>
  <c r="A1" i="17"/>
  <c r="A1" i="20"/>
  <c r="A1" i="21"/>
  <c r="A1" i="22"/>
  <c r="A1" i="23"/>
  <c r="A1" i="24"/>
  <c r="A1" i="25"/>
  <c r="A1" i="26"/>
  <c r="A1" i="27"/>
  <c r="A1" i="28"/>
  <c r="A1" i="29"/>
  <c r="A1" i="31"/>
  <c r="A1" i="32"/>
  <c r="A1" i="33"/>
  <c r="A1" i="34"/>
  <c r="A1" i="35"/>
  <c r="A1" i="36"/>
  <c r="A1" i="37"/>
  <c r="A1" i="38"/>
  <c r="A1" i="39"/>
  <c r="A1" i="40"/>
  <c r="A1" i="41"/>
  <c r="A1" i="42"/>
  <c r="A1" i="43"/>
  <c r="A1" i="44"/>
  <c r="A1" i="45"/>
  <c r="A1" i="46"/>
  <c r="A1" i="19"/>
  <c r="H42" i="11"/>
  <c r="H42" i="1"/>
  <c r="H42" i="13"/>
  <c r="H47" i="13" s="1"/>
  <c r="H42" i="15"/>
  <c r="H42" i="17"/>
  <c r="H42" i="20"/>
  <c r="H42" i="21"/>
  <c r="H42" i="22"/>
  <c r="H42" i="23"/>
  <c r="H42" i="24"/>
  <c r="H42" i="25"/>
  <c r="H42" i="26"/>
  <c r="H42" i="27"/>
  <c r="H42" i="28"/>
  <c r="H42" i="29"/>
  <c r="H47" i="29" s="1"/>
  <c r="H42" i="31"/>
  <c r="H42" i="32"/>
  <c r="H42" i="33"/>
  <c r="H42" i="34"/>
  <c r="H42" i="35"/>
  <c r="H42" i="36"/>
  <c r="H42" i="37"/>
  <c r="H42" i="38"/>
  <c r="H42" i="39"/>
  <c r="H42" i="40"/>
  <c r="H42" i="41"/>
  <c r="H42" i="42"/>
  <c r="H47" i="42" s="1"/>
  <c r="H42" i="43"/>
  <c r="H42" i="44"/>
  <c r="H42" i="45"/>
  <c r="H42" i="46"/>
  <c r="H47" i="46" s="1"/>
  <c r="H42" i="19"/>
  <c r="E46" i="11"/>
  <c r="E46" i="1"/>
  <c r="E46" i="13"/>
  <c r="E46" i="15"/>
  <c r="E46" i="17"/>
  <c r="E46" i="20"/>
  <c r="E46" i="21"/>
  <c r="E46" i="22"/>
  <c r="E46" i="23"/>
  <c r="E46" i="24"/>
  <c r="E46" i="25"/>
  <c r="E46" i="26"/>
  <c r="E46" i="27"/>
  <c r="E46" i="28"/>
  <c r="E46" i="29"/>
  <c r="E46" i="31"/>
  <c r="E46" i="32"/>
  <c r="E46" i="33"/>
  <c r="E46" i="34"/>
  <c r="E46" i="35"/>
  <c r="E46" i="36"/>
  <c r="E46" i="37"/>
  <c r="E46" i="38"/>
  <c r="E46" i="39"/>
  <c r="E46" i="40"/>
  <c r="E46" i="41"/>
  <c r="E46" i="42"/>
  <c r="E46" i="43"/>
  <c r="E46" i="44"/>
  <c r="E46" i="45"/>
  <c r="E46" i="46"/>
  <c r="E46" i="19"/>
  <c r="H10" i="11"/>
  <c r="H15" i="11"/>
  <c r="H16" i="11"/>
  <c r="H17" i="11"/>
  <c r="H18" i="11"/>
  <c r="H19" i="11"/>
  <c r="H20" i="11"/>
  <c r="H21" i="11"/>
  <c r="H22" i="11"/>
  <c r="H25" i="11"/>
  <c r="H26" i="11"/>
  <c r="H27" i="11"/>
  <c r="H28" i="11"/>
  <c r="H29" i="11"/>
  <c r="H30" i="11"/>
  <c r="H31" i="11"/>
  <c r="H32" i="11"/>
  <c r="H33" i="11"/>
  <c r="H34" i="11"/>
  <c r="H39" i="11"/>
  <c r="H10" i="1"/>
  <c r="H15" i="1"/>
  <c r="H16" i="1"/>
  <c r="H17" i="1"/>
  <c r="H18" i="1"/>
  <c r="H19" i="1"/>
  <c r="H20" i="1"/>
  <c r="H21" i="1"/>
  <c r="H22" i="1"/>
  <c r="H25" i="1"/>
  <c r="H26" i="1"/>
  <c r="H27" i="1"/>
  <c r="H28" i="1"/>
  <c r="H29" i="1"/>
  <c r="H30" i="1"/>
  <c r="H31" i="1"/>
  <c r="H32" i="1"/>
  <c r="H33" i="1"/>
  <c r="H34" i="1"/>
  <c r="H39" i="1"/>
  <c r="H10" i="13"/>
  <c r="H15" i="13"/>
  <c r="H16" i="13"/>
  <c r="H17" i="13"/>
  <c r="H18" i="13"/>
  <c r="H19" i="13"/>
  <c r="H20" i="13"/>
  <c r="H21" i="13"/>
  <c r="H22" i="13"/>
  <c r="H25" i="13"/>
  <c r="H26" i="13"/>
  <c r="H27" i="13"/>
  <c r="H28" i="13"/>
  <c r="H29" i="13"/>
  <c r="H30" i="13"/>
  <c r="H31" i="13"/>
  <c r="H32" i="13"/>
  <c r="H33" i="13"/>
  <c r="H34" i="13"/>
  <c r="H39" i="13"/>
  <c r="H10" i="15"/>
  <c r="H15" i="15"/>
  <c r="H16" i="15"/>
  <c r="H17" i="15"/>
  <c r="H18" i="15"/>
  <c r="H19" i="15"/>
  <c r="H20" i="15"/>
  <c r="H21" i="15"/>
  <c r="H22" i="15"/>
  <c r="H25" i="15"/>
  <c r="H26" i="15"/>
  <c r="H27" i="15"/>
  <c r="H28" i="15"/>
  <c r="H29" i="15"/>
  <c r="H30" i="15"/>
  <c r="H31" i="15"/>
  <c r="H32" i="15"/>
  <c r="H33" i="15"/>
  <c r="H34" i="15"/>
  <c r="H39" i="15"/>
  <c r="H10" i="17"/>
  <c r="H15" i="17"/>
  <c r="H16" i="17"/>
  <c r="H17" i="17"/>
  <c r="H18" i="17"/>
  <c r="H19" i="17"/>
  <c r="H20" i="17"/>
  <c r="H21" i="17"/>
  <c r="H22" i="17"/>
  <c r="H25" i="17"/>
  <c r="H26" i="17"/>
  <c r="H27" i="17"/>
  <c r="H28" i="17"/>
  <c r="H29" i="17"/>
  <c r="H30" i="17"/>
  <c r="H31" i="17"/>
  <c r="H32" i="17"/>
  <c r="H33" i="17"/>
  <c r="H34" i="17"/>
  <c r="H39" i="17"/>
  <c r="H10" i="20"/>
  <c r="H15" i="20"/>
  <c r="H16" i="20"/>
  <c r="H17" i="20"/>
  <c r="H18" i="20"/>
  <c r="H19" i="20"/>
  <c r="H20" i="20"/>
  <c r="H21" i="20"/>
  <c r="H22" i="20"/>
  <c r="H25" i="20"/>
  <c r="H26" i="20"/>
  <c r="H27" i="20"/>
  <c r="H28" i="20"/>
  <c r="H29" i="20"/>
  <c r="H30" i="20"/>
  <c r="H31" i="20"/>
  <c r="H32" i="20"/>
  <c r="H33" i="20"/>
  <c r="H34" i="20"/>
  <c r="H39" i="20"/>
  <c r="H10" i="21"/>
  <c r="H15" i="21"/>
  <c r="H16" i="21"/>
  <c r="H17" i="21"/>
  <c r="H18" i="21"/>
  <c r="H19" i="21"/>
  <c r="H20" i="21"/>
  <c r="H21" i="21"/>
  <c r="H22" i="21"/>
  <c r="H25" i="21"/>
  <c r="H26" i="21"/>
  <c r="H27" i="21"/>
  <c r="H28" i="21"/>
  <c r="H29" i="21"/>
  <c r="H30" i="21"/>
  <c r="H31" i="21"/>
  <c r="H32" i="21"/>
  <c r="H33" i="21"/>
  <c r="H34" i="21"/>
  <c r="H39" i="21"/>
  <c r="H10" i="22"/>
  <c r="H15" i="22"/>
  <c r="H16" i="22"/>
  <c r="H17" i="22"/>
  <c r="H18" i="22"/>
  <c r="H19" i="22"/>
  <c r="H20" i="22"/>
  <c r="H21" i="22"/>
  <c r="H22" i="22"/>
  <c r="H25" i="22"/>
  <c r="H26" i="22"/>
  <c r="H27" i="22"/>
  <c r="H28" i="22"/>
  <c r="H29" i="22"/>
  <c r="H30" i="22"/>
  <c r="H31" i="22"/>
  <c r="H32" i="22"/>
  <c r="H33" i="22"/>
  <c r="H34" i="22"/>
  <c r="H39" i="22"/>
  <c r="H10" i="23"/>
  <c r="H15" i="23"/>
  <c r="H16" i="23"/>
  <c r="H17" i="23"/>
  <c r="H18" i="23"/>
  <c r="H19" i="23"/>
  <c r="H20" i="23"/>
  <c r="H21" i="23"/>
  <c r="H22" i="23"/>
  <c r="H25" i="23"/>
  <c r="H26" i="23"/>
  <c r="H27" i="23"/>
  <c r="H28" i="23"/>
  <c r="H29" i="23"/>
  <c r="H30" i="23"/>
  <c r="H31" i="23"/>
  <c r="H32" i="23"/>
  <c r="H33" i="23"/>
  <c r="H34" i="23"/>
  <c r="H39" i="23"/>
  <c r="H10" i="24"/>
  <c r="H15" i="24"/>
  <c r="H16" i="24"/>
  <c r="H17" i="24"/>
  <c r="H18" i="24"/>
  <c r="H19" i="24"/>
  <c r="H20" i="24"/>
  <c r="H21" i="24"/>
  <c r="H22" i="24"/>
  <c r="H25" i="24"/>
  <c r="H26" i="24"/>
  <c r="H27" i="24"/>
  <c r="H28" i="24"/>
  <c r="H29" i="24"/>
  <c r="H30" i="24"/>
  <c r="H31" i="24"/>
  <c r="H32" i="24"/>
  <c r="H33" i="24"/>
  <c r="H34" i="24"/>
  <c r="H39" i="24"/>
  <c r="H10" i="25"/>
  <c r="H15" i="25"/>
  <c r="H16" i="25"/>
  <c r="H17" i="25"/>
  <c r="H18" i="25"/>
  <c r="H19" i="25"/>
  <c r="H20" i="25"/>
  <c r="H21" i="25"/>
  <c r="H22" i="25"/>
  <c r="H25" i="25"/>
  <c r="H26" i="25"/>
  <c r="H27" i="25"/>
  <c r="H28" i="25"/>
  <c r="H29" i="25"/>
  <c r="H30" i="25"/>
  <c r="H31" i="25"/>
  <c r="H32" i="25"/>
  <c r="H33" i="25"/>
  <c r="H34" i="25"/>
  <c r="H39" i="25"/>
  <c r="H10" i="26"/>
  <c r="H15" i="26"/>
  <c r="H16" i="26"/>
  <c r="H17" i="26"/>
  <c r="H18" i="26"/>
  <c r="H19" i="26"/>
  <c r="H20" i="26"/>
  <c r="H21" i="26"/>
  <c r="H22" i="26"/>
  <c r="H25" i="26"/>
  <c r="H26" i="26"/>
  <c r="H27" i="26"/>
  <c r="H28" i="26"/>
  <c r="H29" i="26"/>
  <c r="H30" i="26"/>
  <c r="H31" i="26"/>
  <c r="H32" i="26"/>
  <c r="H33" i="26"/>
  <c r="H34" i="26"/>
  <c r="H39" i="26"/>
  <c r="H10" i="27"/>
  <c r="H15" i="27"/>
  <c r="H16" i="27"/>
  <c r="H17" i="27"/>
  <c r="H18" i="27"/>
  <c r="H19" i="27"/>
  <c r="H20" i="27"/>
  <c r="H21" i="27"/>
  <c r="H22" i="27"/>
  <c r="H25" i="27"/>
  <c r="H26" i="27"/>
  <c r="H27" i="27"/>
  <c r="H28" i="27"/>
  <c r="H29" i="27"/>
  <c r="H30" i="27"/>
  <c r="H31" i="27"/>
  <c r="H32" i="27"/>
  <c r="H33" i="27"/>
  <c r="H34" i="27"/>
  <c r="H39" i="27"/>
  <c r="H10" i="28"/>
  <c r="H15" i="28"/>
  <c r="H16" i="28"/>
  <c r="H40" i="28" s="1"/>
  <c r="H17" i="28"/>
  <c r="H18" i="28"/>
  <c r="H19" i="28"/>
  <c r="H20" i="28"/>
  <c r="H21" i="28"/>
  <c r="H22" i="28"/>
  <c r="H25" i="28"/>
  <c r="H26" i="28"/>
  <c r="H27" i="28"/>
  <c r="H28" i="28"/>
  <c r="H29" i="28"/>
  <c r="H30" i="28"/>
  <c r="H31" i="28"/>
  <c r="H32" i="28"/>
  <c r="H33" i="28"/>
  <c r="H34" i="28"/>
  <c r="H39" i="28"/>
  <c r="H10" i="29"/>
  <c r="H15" i="29"/>
  <c r="H16" i="29"/>
  <c r="H17" i="29"/>
  <c r="H18" i="29"/>
  <c r="H19" i="29"/>
  <c r="H20" i="29"/>
  <c r="H21" i="29"/>
  <c r="H22" i="29"/>
  <c r="H25" i="29"/>
  <c r="H26" i="29"/>
  <c r="H27" i="29"/>
  <c r="H28" i="29"/>
  <c r="H29" i="29"/>
  <c r="H30" i="29"/>
  <c r="H31" i="29"/>
  <c r="H32" i="29"/>
  <c r="H33" i="29"/>
  <c r="H34" i="29"/>
  <c r="H39" i="29"/>
  <c r="H10" i="31"/>
  <c r="H15" i="31"/>
  <c r="H16" i="31"/>
  <c r="H17" i="31"/>
  <c r="H18" i="31"/>
  <c r="H19" i="31"/>
  <c r="H20" i="31"/>
  <c r="H21" i="31"/>
  <c r="H22" i="31"/>
  <c r="H25" i="31"/>
  <c r="H26" i="31"/>
  <c r="H27" i="31"/>
  <c r="H28" i="31"/>
  <c r="H29" i="31"/>
  <c r="H30" i="31"/>
  <c r="H31" i="31"/>
  <c r="H32" i="31"/>
  <c r="H33" i="31"/>
  <c r="H34" i="31"/>
  <c r="H39" i="31"/>
  <c r="H10" i="32"/>
  <c r="H15" i="32"/>
  <c r="H16" i="32"/>
  <c r="H17" i="32"/>
  <c r="H18" i="32"/>
  <c r="H19" i="32"/>
  <c r="H20" i="32"/>
  <c r="H21" i="32"/>
  <c r="H22" i="32"/>
  <c r="H25" i="32"/>
  <c r="H26" i="32"/>
  <c r="H27" i="32"/>
  <c r="H28" i="32"/>
  <c r="H29" i="32"/>
  <c r="H30" i="32"/>
  <c r="H31" i="32"/>
  <c r="H32" i="32"/>
  <c r="H33" i="32"/>
  <c r="H34" i="32"/>
  <c r="H39" i="32"/>
  <c r="H10" i="33"/>
  <c r="H15" i="33"/>
  <c r="H16" i="33"/>
  <c r="H17" i="33"/>
  <c r="H18" i="33"/>
  <c r="H19" i="33"/>
  <c r="H20" i="33"/>
  <c r="H21" i="33"/>
  <c r="H22" i="33"/>
  <c r="H25" i="33"/>
  <c r="H26" i="33"/>
  <c r="H27" i="33"/>
  <c r="H28" i="33"/>
  <c r="H29" i="33"/>
  <c r="H30" i="33"/>
  <c r="H31" i="33"/>
  <c r="H32" i="33"/>
  <c r="H33" i="33"/>
  <c r="H34" i="33"/>
  <c r="H39" i="33"/>
  <c r="H10" i="34"/>
  <c r="H15" i="34"/>
  <c r="H16" i="34"/>
  <c r="H17" i="34"/>
  <c r="H18" i="34"/>
  <c r="H19" i="34"/>
  <c r="H20" i="34"/>
  <c r="H21" i="34"/>
  <c r="H22" i="34"/>
  <c r="H25" i="34"/>
  <c r="H26" i="34"/>
  <c r="H27" i="34"/>
  <c r="H28" i="34"/>
  <c r="H29" i="34"/>
  <c r="H30" i="34"/>
  <c r="H31" i="34"/>
  <c r="H32" i="34"/>
  <c r="H33" i="34"/>
  <c r="H34" i="34"/>
  <c r="H39" i="34"/>
  <c r="H10" i="35"/>
  <c r="H15" i="35"/>
  <c r="H16" i="35"/>
  <c r="H17" i="35"/>
  <c r="H18" i="35"/>
  <c r="H19" i="35"/>
  <c r="H20" i="35"/>
  <c r="H21" i="35"/>
  <c r="H22" i="35"/>
  <c r="H25" i="35"/>
  <c r="H26" i="35"/>
  <c r="H27" i="35"/>
  <c r="H28" i="35"/>
  <c r="H29" i="35"/>
  <c r="H30" i="35"/>
  <c r="H31" i="35"/>
  <c r="H32" i="35"/>
  <c r="H33" i="35"/>
  <c r="H34" i="35"/>
  <c r="H39" i="35"/>
  <c r="H10" i="36"/>
  <c r="H15" i="36"/>
  <c r="H16" i="36"/>
  <c r="H17" i="36"/>
  <c r="H18" i="36"/>
  <c r="H19" i="36"/>
  <c r="H20" i="36"/>
  <c r="H21" i="36"/>
  <c r="H22" i="36"/>
  <c r="H25" i="36"/>
  <c r="H26" i="36"/>
  <c r="H27" i="36"/>
  <c r="H28" i="36"/>
  <c r="H29" i="36"/>
  <c r="H30" i="36"/>
  <c r="H31" i="36"/>
  <c r="H32" i="36"/>
  <c r="H33" i="36"/>
  <c r="H34" i="36"/>
  <c r="H39" i="36"/>
  <c r="H10" i="37"/>
  <c r="H15" i="37"/>
  <c r="H16" i="37"/>
  <c r="H40" i="37" s="1"/>
  <c r="H17" i="37"/>
  <c r="H18" i="37"/>
  <c r="H19" i="37"/>
  <c r="H20" i="37"/>
  <c r="H21" i="37"/>
  <c r="H22" i="37"/>
  <c r="H25" i="37"/>
  <c r="H26" i="37"/>
  <c r="H27" i="37"/>
  <c r="H28" i="37"/>
  <c r="H29" i="37"/>
  <c r="H30" i="37"/>
  <c r="H31" i="37"/>
  <c r="H32" i="37"/>
  <c r="H33" i="37"/>
  <c r="H34" i="37"/>
  <c r="H39" i="37"/>
  <c r="H10" i="38"/>
  <c r="H15" i="38"/>
  <c r="H16" i="38"/>
  <c r="H17" i="38"/>
  <c r="H18" i="38"/>
  <c r="H19" i="38"/>
  <c r="H20" i="38"/>
  <c r="H21" i="38"/>
  <c r="H22" i="38"/>
  <c r="H25" i="38"/>
  <c r="H26" i="38"/>
  <c r="H27" i="38"/>
  <c r="H28" i="38"/>
  <c r="H29" i="38"/>
  <c r="H30" i="38"/>
  <c r="H31" i="38"/>
  <c r="H32" i="38"/>
  <c r="H33" i="38"/>
  <c r="H34" i="38"/>
  <c r="H39" i="38"/>
  <c r="H10" i="39"/>
  <c r="H15" i="39"/>
  <c r="H16" i="39"/>
  <c r="H17" i="39"/>
  <c r="H18" i="39"/>
  <c r="H19" i="39"/>
  <c r="H20" i="39"/>
  <c r="H21" i="39"/>
  <c r="H22" i="39"/>
  <c r="H25" i="39"/>
  <c r="H26" i="39"/>
  <c r="H27" i="39"/>
  <c r="H28" i="39"/>
  <c r="H29" i="39"/>
  <c r="H30" i="39"/>
  <c r="H31" i="39"/>
  <c r="H32" i="39"/>
  <c r="H33" i="39"/>
  <c r="H34" i="39"/>
  <c r="H39" i="39"/>
  <c r="H10" i="40"/>
  <c r="H15" i="40"/>
  <c r="H16" i="40"/>
  <c r="H17" i="40"/>
  <c r="H18" i="40"/>
  <c r="H19" i="40"/>
  <c r="H20" i="40"/>
  <c r="H21" i="40"/>
  <c r="H22" i="40"/>
  <c r="H25" i="40"/>
  <c r="H26" i="40"/>
  <c r="H27" i="40"/>
  <c r="H28" i="40"/>
  <c r="H29" i="40"/>
  <c r="H30" i="40"/>
  <c r="H31" i="40"/>
  <c r="H32" i="40"/>
  <c r="H33" i="40"/>
  <c r="H34" i="40"/>
  <c r="H39" i="40"/>
  <c r="H10" i="41"/>
  <c r="H15" i="41"/>
  <c r="H16" i="41"/>
  <c r="H17" i="41"/>
  <c r="H18" i="41"/>
  <c r="H19" i="41"/>
  <c r="H20" i="41"/>
  <c r="H21" i="41"/>
  <c r="H22" i="41"/>
  <c r="H25" i="41"/>
  <c r="H26" i="41"/>
  <c r="H27" i="41"/>
  <c r="H28" i="41"/>
  <c r="H29" i="41"/>
  <c r="H30" i="41"/>
  <c r="H31" i="41"/>
  <c r="H32" i="41"/>
  <c r="H33" i="41"/>
  <c r="H34" i="41"/>
  <c r="H39" i="41"/>
  <c r="H10" i="42"/>
  <c r="H15" i="42"/>
  <c r="H16" i="42"/>
  <c r="H17" i="42"/>
  <c r="H18" i="42"/>
  <c r="H19" i="42"/>
  <c r="H20" i="42"/>
  <c r="H21" i="42"/>
  <c r="H22" i="42"/>
  <c r="H25" i="42"/>
  <c r="H26" i="42"/>
  <c r="H27" i="42"/>
  <c r="H28" i="42"/>
  <c r="H29" i="42"/>
  <c r="H30" i="42"/>
  <c r="H31" i="42"/>
  <c r="H32" i="42"/>
  <c r="H33" i="42"/>
  <c r="H34" i="42"/>
  <c r="H39" i="42"/>
  <c r="H10" i="43"/>
  <c r="H15" i="43"/>
  <c r="H16" i="43"/>
  <c r="H17" i="43"/>
  <c r="H18" i="43"/>
  <c r="H19" i="43"/>
  <c r="H20" i="43"/>
  <c r="H21" i="43"/>
  <c r="H22" i="43"/>
  <c r="H25" i="43"/>
  <c r="H26" i="43"/>
  <c r="H27" i="43"/>
  <c r="H28" i="43"/>
  <c r="H29" i="43"/>
  <c r="H30" i="43"/>
  <c r="H31" i="43"/>
  <c r="H32" i="43"/>
  <c r="H33" i="43"/>
  <c r="H34" i="43"/>
  <c r="H39" i="43"/>
  <c r="H10" i="44"/>
  <c r="H15" i="44"/>
  <c r="H16" i="44"/>
  <c r="H17" i="44"/>
  <c r="H18" i="44"/>
  <c r="H19" i="44"/>
  <c r="H20" i="44"/>
  <c r="H21" i="44"/>
  <c r="H22" i="44"/>
  <c r="H25" i="44"/>
  <c r="H26" i="44"/>
  <c r="H27" i="44"/>
  <c r="H28" i="44"/>
  <c r="H29" i="44"/>
  <c r="H30" i="44"/>
  <c r="H31" i="44"/>
  <c r="H32" i="44"/>
  <c r="H33" i="44"/>
  <c r="H34" i="44"/>
  <c r="H39" i="44"/>
  <c r="H10" i="45"/>
  <c r="H15" i="45"/>
  <c r="H16" i="45"/>
  <c r="H17" i="45"/>
  <c r="H18" i="45"/>
  <c r="H19" i="45"/>
  <c r="H20" i="45"/>
  <c r="H21" i="45"/>
  <c r="H22" i="45"/>
  <c r="H25" i="45"/>
  <c r="H26" i="45"/>
  <c r="H27" i="45"/>
  <c r="H28" i="45"/>
  <c r="H29" i="45"/>
  <c r="H30" i="45"/>
  <c r="H31" i="45"/>
  <c r="H32" i="45"/>
  <c r="H33" i="45"/>
  <c r="H34" i="45"/>
  <c r="H39" i="45"/>
  <c r="H10" i="46"/>
  <c r="H15" i="46"/>
  <c r="H16" i="46"/>
  <c r="H17" i="46"/>
  <c r="H18" i="46"/>
  <c r="H19" i="46"/>
  <c r="H20" i="46"/>
  <c r="H21" i="46"/>
  <c r="H22" i="46"/>
  <c r="H25" i="46"/>
  <c r="H26" i="46"/>
  <c r="H27" i="46"/>
  <c r="H28" i="46"/>
  <c r="H29" i="46"/>
  <c r="H30" i="46"/>
  <c r="H31" i="46"/>
  <c r="H32" i="46"/>
  <c r="H33" i="46"/>
  <c r="H34" i="46"/>
  <c r="H39" i="46"/>
  <c r="H10" i="19"/>
  <c r="H10" i="8" s="1"/>
  <c r="H15" i="19"/>
  <c r="H15" i="8" s="1"/>
  <c r="H16" i="19"/>
  <c r="H16" i="8" s="1"/>
  <c r="H17" i="19"/>
  <c r="H18" i="19"/>
  <c r="H18" i="8" s="1"/>
  <c r="H19" i="19"/>
  <c r="H19" i="8" s="1"/>
  <c r="H20" i="19"/>
  <c r="H20" i="8" s="1"/>
  <c r="H21" i="19"/>
  <c r="H21" i="8" s="1"/>
  <c r="H22" i="19"/>
  <c r="H22" i="8" s="1"/>
  <c r="H25" i="19"/>
  <c r="H26" i="19"/>
  <c r="H27" i="19"/>
  <c r="H28" i="19"/>
  <c r="H28" i="8" s="1"/>
  <c r="H29" i="19"/>
  <c r="H29" i="8" s="1"/>
  <c r="H30" i="19"/>
  <c r="H30" i="8" s="1"/>
  <c r="H31" i="19"/>
  <c r="H31" i="8" s="1"/>
  <c r="H32" i="19"/>
  <c r="H32" i="8" s="1"/>
  <c r="H33" i="19"/>
  <c r="H33" i="8" s="1"/>
  <c r="H34" i="19"/>
  <c r="H34" i="8" s="1"/>
  <c r="H39" i="19"/>
  <c r="H39" i="8" s="1"/>
  <c r="H9" i="11"/>
  <c r="H9" i="1"/>
  <c r="H9" i="13"/>
  <c r="H9" i="15"/>
  <c r="H9" i="17"/>
  <c r="H9" i="20"/>
  <c r="H9" i="21"/>
  <c r="H9" i="22"/>
  <c r="H9" i="23"/>
  <c r="H9" i="24"/>
  <c r="H9" i="25"/>
  <c r="H9" i="26"/>
  <c r="H9" i="27"/>
  <c r="H9" i="28"/>
  <c r="H9" i="29"/>
  <c r="H9" i="31"/>
  <c r="H9" i="32"/>
  <c r="H9" i="33"/>
  <c r="H9" i="34"/>
  <c r="H9" i="35"/>
  <c r="H9" i="36"/>
  <c r="H9" i="37"/>
  <c r="H9" i="38"/>
  <c r="H9" i="39"/>
  <c r="H9" i="40"/>
  <c r="H9" i="41"/>
  <c r="H9" i="42"/>
  <c r="H40" i="42" s="1"/>
  <c r="H9" i="43"/>
  <c r="H9" i="44"/>
  <c r="H9" i="45"/>
  <c r="H9" i="46"/>
  <c r="H40" i="46" s="1"/>
  <c r="H9" i="19"/>
  <c r="E10" i="11"/>
  <c r="E15" i="11"/>
  <c r="E16" i="11"/>
  <c r="E17" i="11"/>
  <c r="E18" i="11"/>
  <c r="E19" i="11"/>
  <c r="E20" i="11"/>
  <c r="E21" i="11"/>
  <c r="E22" i="11"/>
  <c r="E25" i="11"/>
  <c r="E26" i="11"/>
  <c r="E27" i="11"/>
  <c r="E28" i="11"/>
  <c r="E29" i="11"/>
  <c r="E30" i="11"/>
  <c r="E31" i="11"/>
  <c r="E32" i="11"/>
  <c r="E33" i="11"/>
  <c r="E34" i="11"/>
  <c r="E38" i="11"/>
  <c r="E39" i="11"/>
  <c r="E10" i="1"/>
  <c r="E15" i="1"/>
  <c r="E16" i="1"/>
  <c r="E17" i="1"/>
  <c r="E18" i="1"/>
  <c r="E19" i="1"/>
  <c r="E20" i="1"/>
  <c r="E21" i="1"/>
  <c r="E22" i="1"/>
  <c r="E25" i="1"/>
  <c r="E26" i="1"/>
  <c r="E27" i="1"/>
  <c r="E28" i="1"/>
  <c r="E29" i="1"/>
  <c r="E30" i="1"/>
  <c r="E31" i="1"/>
  <c r="E32" i="1"/>
  <c r="E33" i="1"/>
  <c r="E34" i="1"/>
  <c r="E38" i="1"/>
  <c r="E39" i="1"/>
  <c r="E10" i="13"/>
  <c r="E15" i="13"/>
  <c r="E16" i="13"/>
  <c r="E17" i="13"/>
  <c r="E18" i="13"/>
  <c r="E19" i="13"/>
  <c r="E20" i="13"/>
  <c r="E21" i="13"/>
  <c r="E22" i="13"/>
  <c r="E25" i="13"/>
  <c r="E26" i="13"/>
  <c r="E27" i="13"/>
  <c r="E28" i="13"/>
  <c r="E29" i="13"/>
  <c r="E30" i="13"/>
  <c r="E31" i="13"/>
  <c r="E32" i="13"/>
  <c r="E33" i="13"/>
  <c r="E34" i="13"/>
  <c r="E38" i="13"/>
  <c r="E39" i="13"/>
  <c r="E10" i="15"/>
  <c r="E15" i="15"/>
  <c r="E16" i="15"/>
  <c r="E17" i="15"/>
  <c r="E18" i="15"/>
  <c r="E19" i="15"/>
  <c r="E20" i="15"/>
  <c r="E21" i="15"/>
  <c r="E22" i="15"/>
  <c r="E25" i="15"/>
  <c r="E26" i="15"/>
  <c r="E27" i="15"/>
  <c r="E28" i="15"/>
  <c r="E29" i="15"/>
  <c r="E30" i="15"/>
  <c r="E31" i="15"/>
  <c r="E32" i="15"/>
  <c r="E33" i="15"/>
  <c r="E34" i="15"/>
  <c r="E38" i="15"/>
  <c r="E39" i="15"/>
  <c r="E10" i="17"/>
  <c r="E15" i="17"/>
  <c r="E16" i="17"/>
  <c r="E17" i="17"/>
  <c r="E18" i="17"/>
  <c r="E19" i="17"/>
  <c r="E20" i="17"/>
  <c r="E21" i="17"/>
  <c r="E22" i="17"/>
  <c r="E25" i="17"/>
  <c r="E26" i="17"/>
  <c r="E27" i="17"/>
  <c r="E28" i="17"/>
  <c r="E29" i="17"/>
  <c r="E30" i="17"/>
  <c r="E31" i="17"/>
  <c r="E32" i="17"/>
  <c r="E33" i="17"/>
  <c r="E34" i="17"/>
  <c r="E38" i="17"/>
  <c r="E39" i="17"/>
  <c r="E10" i="20"/>
  <c r="E15" i="20"/>
  <c r="E16" i="20"/>
  <c r="E17" i="20"/>
  <c r="E18" i="20"/>
  <c r="E19" i="20"/>
  <c r="E20" i="20"/>
  <c r="E21" i="20"/>
  <c r="E22" i="20"/>
  <c r="E25" i="20"/>
  <c r="E26" i="20"/>
  <c r="E27" i="20"/>
  <c r="E28" i="20"/>
  <c r="E29" i="20"/>
  <c r="E30" i="20"/>
  <c r="E31" i="20"/>
  <c r="E32" i="20"/>
  <c r="E33" i="20"/>
  <c r="E34" i="20"/>
  <c r="E38" i="20"/>
  <c r="E39" i="20"/>
  <c r="E10" i="21"/>
  <c r="E15" i="21"/>
  <c r="E16" i="21"/>
  <c r="E17" i="21"/>
  <c r="E18" i="21"/>
  <c r="E19" i="21"/>
  <c r="E20" i="21"/>
  <c r="E21" i="21"/>
  <c r="E22" i="21"/>
  <c r="E25" i="21"/>
  <c r="E26" i="21"/>
  <c r="E27" i="21"/>
  <c r="E28" i="21"/>
  <c r="E29" i="21"/>
  <c r="E30" i="21"/>
  <c r="E31" i="21"/>
  <c r="E32" i="21"/>
  <c r="E33" i="21"/>
  <c r="E34" i="21"/>
  <c r="E38" i="21"/>
  <c r="E39" i="21"/>
  <c r="E10" i="22"/>
  <c r="E15" i="22"/>
  <c r="E16" i="22"/>
  <c r="E17" i="22"/>
  <c r="E18" i="22"/>
  <c r="E19" i="22"/>
  <c r="E20" i="22"/>
  <c r="E21" i="22"/>
  <c r="E22" i="22"/>
  <c r="E25" i="22"/>
  <c r="E26" i="22"/>
  <c r="E27" i="22"/>
  <c r="E28" i="22"/>
  <c r="E29" i="22"/>
  <c r="E30" i="22"/>
  <c r="E31" i="22"/>
  <c r="E32" i="22"/>
  <c r="E33" i="22"/>
  <c r="E34" i="22"/>
  <c r="E38" i="22"/>
  <c r="E39" i="22"/>
  <c r="E10" i="23"/>
  <c r="E15" i="23"/>
  <c r="E16" i="23"/>
  <c r="E40" i="23" s="1"/>
  <c r="E17" i="23"/>
  <c r="E18" i="23"/>
  <c r="E19" i="23"/>
  <c r="E20" i="23"/>
  <c r="E21" i="23"/>
  <c r="E22" i="23"/>
  <c r="E25" i="23"/>
  <c r="E26" i="23"/>
  <c r="E27" i="23"/>
  <c r="E28" i="23"/>
  <c r="E29" i="23"/>
  <c r="E30" i="23"/>
  <c r="E31" i="23"/>
  <c r="E32" i="23"/>
  <c r="E33" i="23"/>
  <c r="E34" i="23"/>
  <c r="E38" i="23"/>
  <c r="E39" i="23"/>
  <c r="E10" i="24"/>
  <c r="E15" i="24"/>
  <c r="E16" i="24"/>
  <c r="E17" i="24"/>
  <c r="E18" i="24"/>
  <c r="E19" i="24"/>
  <c r="E20" i="24"/>
  <c r="E21" i="24"/>
  <c r="E22" i="24"/>
  <c r="E25" i="24"/>
  <c r="E26" i="24"/>
  <c r="E27" i="24"/>
  <c r="E28" i="24"/>
  <c r="E29" i="24"/>
  <c r="E30" i="24"/>
  <c r="E31" i="24"/>
  <c r="E32" i="24"/>
  <c r="E33" i="24"/>
  <c r="E34" i="24"/>
  <c r="E38" i="24"/>
  <c r="E39" i="24"/>
  <c r="E10" i="25"/>
  <c r="E15" i="25"/>
  <c r="E16" i="25"/>
  <c r="E17" i="25"/>
  <c r="E18" i="25"/>
  <c r="E19" i="25"/>
  <c r="E20" i="25"/>
  <c r="E21" i="25"/>
  <c r="E22" i="25"/>
  <c r="E25" i="25"/>
  <c r="E26" i="25"/>
  <c r="E27" i="25"/>
  <c r="E28" i="25"/>
  <c r="E29" i="25"/>
  <c r="E30" i="25"/>
  <c r="E31" i="25"/>
  <c r="E32" i="25"/>
  <c r="E33" i="25"/>
  <c r="E34" i="25"/>
  <c r="E38" i="25"/>
  <c r="E39" i="25"/>
  <c r="E10" i="26"/>
  <c r="E15" i="26"/>
  <c r="E16" i="26"/>
  <c r="E17" i="26"/>
  <c r="E18" i="26"/>
  <c r="E19" i="26"/>
  <c r="E20" i="26"/>
  <c r="E21" i="26"/>
  <c r="E22" i="26"/>
  <c r="E25" i="26"/>
  <c r="E26" i="26"/>
  <c r="E27" i="26"/>
  <c r="E28" i="26"/>
  <c r="E29" i="26"/>
  <c r="E30" i="26"/>
  <c r="E31" i="26"/>
  <c r="E32" i="26"/>
  <c r="E33" i="26"/>
  <c r="E34" i="26"/>
  <c r="E38" i="26"/>
  <c r="E39" i="26"/>
  <c r="E10" i="27"/>
  <c r="E15" i="27"/>
  <c r="E16" i="27"/>
  <c r="E17" i="27"/>
  <c r="E18" i="27"/>
  <c r="E19" i="27"/>
  <c r="E20" i="27"/>
  <c r="E21" i="27"/>
  <c r="E22" i="27"/>
  <c r="E25" i="27"/>
  <c r="E26" i="27"/>
  <c r="E27" i="27"/>
  <c r="E28" i="27"/>
  <c r="E29" i="27"/>
  <c r="E30" i="27"/>
  <c r="E31" i="27"/>
  <c r="E32" i="27"/>
  <c r="E33" i="27"/>
  <c r="E34" i="27"/>
  <c r="E38" i="27"/>
  <c r="E39" i="27"/>
  <c r="E10" i="28"/>
  <c r="E15" i="28"/>
  <c r="E16" i="28"/>
  <c r="E17" i="28"/>
  <c r="E18" i="28"/>
  <c r="E19" i="28"/>
  <c r="E20" i="28"/>
  <c r="E21" i="28"/>
  <c r="E22" i="28"/>
  <c r="E25" i="28"/>
  <c r="E26" i="28"/>
  <c r="E27" i="28"/>
  <c r="E28" i="28"/>
  <c r="E29" i="28"/>
  <c r="E30" i="28"/>
  <c r="E31" i="28"/>
  <c r="E32" i="28"/>
  <c r="E33" i="28"/>
  <c r="E34" i="28"/>
  <c r="E38" i="28"/>
  <c r="E39" i="28"/>
  <c r="E10" i="29"/>
  <c r="E15" i="29"/>
  <c r="E16" i="29"/>
  <c r="E17" i="29"/>
  <c r="E18" i="29"/>
  <c r="E19" i="29"/>
  <c r="E20" i="29"/>
  <c r="E21" i="29"/>
  <c r="E22" i="29"/>
  <c r="E25" i="29"/>
  <c r="E26" i="29"/>
  <c r="E27" i="29"/>
  <c r="E28" i="29"/>
  <c r="E29" i="29"/>
  <c r="E30" i="29"/>
  <c r="E31" i="29"/>
  <c r="E32" i="29"/>
  <c r="E33" i="29"/>
  <c r="E34" i="29"/>
  <c r="E38" i="29"/>
  <c r="E39" i="29"/>
  <c r="E10" i="31"/>
  <c r="E15" i="31"/>
  <c r="E16" i="31"/>
  <c r="E17" i="31"/>
  <c r="E18" i="31"/>
  <c r="E19" i="31"/>
  <c r="E20" i="31"/>
  <c r="E21" i="31"/>
  <c r="E22" i="31"/>
  <c r="E25" i="31"/>
  <c r="E26" i="31"/>
  <c r="E27" i="31"/>
  <c r="E28" i="31"/>
  <c r="E29" i="31"/>
  <c r="E30" i="31"/>
  <c r="E31" i="31"/>
  <c r="E32" i="31"/>
  <c r="E33" i="31"/>
  <c r="E34" i="31"/>
  <c r="E38" i="31"/>
  <c r="E39" i="31"/>
  <c r="E10" i="32"/>
  <c r="E15" i="32"/>
  <c r="E16" i="32"/>
  <c r="E17" i="32"/>
  <c r="E18" i="32"/>
  <c r="E19" i="32"/>
  <c r="E20" i="32"/>
  <c r="E21" i="32"/>
  <c r="E22" i="32"/>
  <c r="E25" i="32"/>
  <c r="E26" i="32"/>
  <c r="E27" i="32"/>
  <c r="E28" i="32"/>
  <c r="E29" i="32"/>
  <c r="E30" i="32"/>
  <c r="E31" i="32"/>
  <c r="E32" i="32"/>
  <c r="E33" i="32"/>
  <c r="E34" i="32"/>
  <c r="E38" i="32"/>
  <c r="E39" i="32"/>
  <c r="E10" i="33"/>
  <c r="E15" i="33"/>
  <c r="E16" i="33"/>
  <c r="E17" i="33"/>
  <c r="E18" i="33"/>
  <c r="E19" i="33"/>
  <c r="E20" i="33"/>
  <c r="E21" i="33"/>
  <c r="E22" i="33"/>
  <c r="E25" i="33"/>
  <c r="E26" i="33"/>
  <c r="E27" i="33"/>
  <c r="E28" i="33"/>
  <c r="E29" i="33"/>
  <c r="E30" i="33"/>
  <c r="E31" i="33"/>
  <c r="E32" i="33"/>
  <c r="E33" i="33"/>
  <c r="E34" i="33"/>
  <c r="E38" i="33"/>
  <c r="E39" i="33"/>
  <c r="E10" i="34"/>
  <c r="E15" i="34"/>
  <c r="E16" i="34"/>
  <c r="E17" i="34"/>
  <c r="E18" i="34"/>
  <c r="E19" i="34"/>
  <c r="E20" i="34"/>
  <c r="E21" i="34"/>
  <c r="E22" i="34"/>
  <c r="E25" i="34"/>
  <c r="E26" i="34"/>
  <c r="E27" i="34"/>
  <c r="E28" i="34"/>
  <c r="E29" i="34"/>
  <c r="E30" i="34"/>
  <c r="E31" i="34"/>
  <c r="E32" i="34"/>
  <c r="E33" i="34"/>
  <c r="E34" i="34"/>
  <c r="E38" i="34"/>
  <c r="E39" i="34"/>
  <c r="E10" i="35"/>
  <c r="E15" i="35"/>
  <c r="E16" i="35"/>
  <c r="E17" i="35"/>
  <c r="E18" i="35"/>
  <c r="E19" i="35"/>
  <c r="E20" i="35"/>
  <c r="E21" i="35"/>
  <c r="E22" i="35"/>
  <c r="E25" i="35"/>
  <c r="E26" i="35"/>
  <c r="E27" i="35"/>
  <c r="E28" i="35"/>
  <c r="E29" i="35"/>
  <c r="E30" i="35"/>
  <c r="E31" i="35"/>
  <c r="E32" i="35"/>
  <c r="E33" i="35"/>
  <c r="E34" i="35"/>
  <c r="E38" i="35"/>
  <c r="E39" i="35"/>
  <c r="E10" i="36"/>
  <c r="E15" i="36"/>
  <c r="E16" i="36"/>
  <c r="E17" i="36"/>
  <c r="E18" i="36"/>
  <c r="E19" i="36"/>
  <c r="E20" i="36"/>
  <c r="E21" i="36"/>
  <c r="E22" i="36"/>
  <c r="E25" i="36"/>
  <c r="E26" i="36"/>
  <c r="E27" i="36"/>
  <c r="E28" i="36"/>
  <c r="E29" i="36"/>
  <c r="E30" i="36"/>
  <c r="E31" i="36"/>
  <c r="E32" i="36"/>
  <c r="E33" i="36"/>
  <c r="E34" i="36"/>
  <c r="E38" i="36"/>
  <c r="E39" i="36"/>
  <c r="E10" i="37"/>
  <c r="E15" i="37"/>
  <c r="E16" i="37"/>
  <c r="E17" i="37"/>
  <c r="E18" i="37"/>
  <c r="E19" i="37"/>
  <c r="E20" i="37"/>
  <c r="E21" i="37"/>
  <c r="E22" i="37"/>
  <c r="E25" i="37"/>
  <c r="E26" i="37"/>
  <c r="E27" i="37"/>
  <c r="E28" i="37"/>
  <c r="E29" i="37"/>
  <c r="E30" i="37"/>
  <c r="E31" i="37"/>
  <c r="E32" i="37"/>
  <c r="E33" i="37"/>
  <c r="E34" i="37"/>
  <c r="E38" i="37"/>
  <c r="E39" i="37"/>
  <c r="E10" i="38"/>
  <c r="E15" i="38"/>
  <c r="E16" i="38"/>
  <c r="E17" i="38"/>
  <c r="E18" i="38"/>
  <c r="E19" i="38"/>
  <c r="E20" i="38"/>
  <c r="E21" i="38"/>
  <c r="E22" i="38"/>
  <c r="E25" i="38"/>
  <c r="E26" i="38"/>
  <c r="E27" i="38"/>
  <c r="E28" i="38"/>
  <c r="E29" i="38"/>
  <c r="E30" i="38"/>
  <c r="E31" i="38"/>
  <c r="E32" i="38"/>
  <c r="E33" i="38"/>
  <c r="E34" i="38"/>
  <c r="E38" i="38"/>
  <c r="E39" i="38"/>
  <c r="E10" i="39"/>
  <c r="E15" i="39"/>
  <c r="E16" i="39"/>
  <c r="E17" i="39"/>
  <c r="E18" i="39"/>
  <c r="E19" i="39"/>
  <c r="E20" i="39"/>
  <c r="E21" i="39"/>
  <c r="E22" i="39"/>
  <c r="E25" i="39"/>
  <c r="E26" i="39"/>
  <c r="E27" i="39"/>
  <c r="E28" i="39"/>
  <c r="E29" i="39"/>
  <c r="E30" i="39"/>
  <c r="E31" i="39"/>
  <c r="E32" i="39"/>
  <c r="E33" i="39"/>
  <c r="E34" i="39"/>
  <c r="E38" i="39"/>
  <c r="E39" i="39"/>
  <c r="E10" i="40"/>
  <c r="E15" i="40"/>
  <c r="E16" i="40"/>
  <c r="E17" i="40"/>
  <c r="E18" i="40"/>
  <c r="E19" i="40"/>
  <c r="E20" i="40"/>
  <c r="E21" i="40"/>
  <c r="E22" i="40"/>
  <c r="E25" i="40"/>
  <c r="E26" i="40"/>
  <c r="E27" i="40"/>
  <c r="E28" i="40"/>
  <c r="E29" i="40"/>
  <c r="E30" i="40"/>
  <c r="E31" i="40"/>
  <c r="E32" i="40"/>
  <c r="E33" i="40"/>
  <c r="E34" i="40"/>
  <c r="E38" i="40"/>
  <c r="E39" i="40"/>
  <c r="E10" i="41"/>
  <c r="E15" i="41"/>
  <c r="E16" i="41"/>
  <c r="E17" i="41"/>
  <c r="E18" i="41"/>
  <c r="E19" i="41"/>
  <c r="E20" i="41"/>
  <c r="E21" i="41"/>
  <c r="E22" i="41"/>
  <c r="E25" i="41"/>
  <c r="E26" i="41"/>
  <c r="E27" i="41"/>
  <c r="E28" i="41"/>
  <c r="E29" i="41"/>
  <c r="E30" i="41"/>
  <c r="E31" i="41"/>
  <c r="E32" i="41"/>
  <c r="E33" i="41"/>
  <c r="E34" i="41"/>
  <c r="E38" i="41"/>
  <c r="E39" i="41"/>
  <c r="E10" i="42"/>
  <c r="E15" i="42"/>
  <c r="E16" i="42"/>
  <c r="E17" i="42"/>
  <c r="E18" i="42"/>
  <c r="E19" i="42"/>
  <c r="E20" i="42"/>
  <c r="E21" i="42"/>
  <c r="E22" i="42"/>
  <c r="E25" i="42"/>
  <c r="E26" i="42"/>
  <c r="E27" i="42"/>
  <c r="E28" i="42"/>
  <c r="E29" i="42"/>
  <c r="E30" i="42"/>
  <c r="E31" i="42"/>
  <c r="E32" i="42"/>
  <c r="E33" i="42"/>
  <c r="E34" i="42"/>
  <c r="E38" i="42"/>
  <c r="E39" i="42"/>
  <c r="E10" i="43"/>
  <c r="E15" i="43"/>
  <c r="E16" i="43"/>
  <c r="E17" i="43"/>
  <c r="E18" i="43"/>
  <c r="E19" i="43"/>
  <c r="E20" i="43"/>
  <c r="E21" i="43"/>
  <c r="E22" i="43"/>
  <c r="E25" i="43"/>
  <c r="E26" i="43"/>
  <c r="E27" i="43"/>
  <c r="E28" i="43"/>
  <c r="E29" i="43"/>
  <c r="E30" i="43"/>
  <c r="E31" i="43"/>
  <c r="E32" i="43"/>
  <c r="E33" i="43"/>
  <c r="E34" i="43"/>
  <c r="E38" i="43"/>
  <c r="E39" i="43"/>
  <c r="E10" i="44"/>
  <c r="E15" i="44"/>
  <c r="E16" i="44"/>
  <c r="E17" i="44"/>
  <c r="E18" i="44"/>
  <c r="E19" i="44"/>
  <c r="E20" i="44"/>
  <c r="E21" i="44"/>
  <c r="E22" i="44"/>
  <c r="E25" i="44"/>
  <c r="E26" i="44"/>
  <c r="E27" i="44"/>
  <c r="E28" i="44"/>
  <c r="E29" i="44"/>
  <c r="E30" i="44"/>
  <c r="E31" i="44"/>
  <c r="E32" i="44"/>
  <c r="E33" i="44"/>
  <c r="E34" i="44"/>
  <c r="E38" i="44"/>
  <c r="E39" i="44"/>
  <c r="E10" i="45"/>
  <c r="E15" i="45"/>
  <c r="E16" i="45"/>
  <c r="E17" i="45"/>
  <c r="E18" i="45"/>
  <c r="E19" i="45"/>
  <c r="E20" i="45"/>
  <c r="E21" i="45"/>
  <c r="E22" i="45"/>
  <c r="E25" i="45"/>
  <c r="E26" i="45"/>
  <c r="E27" i="45"/>
  <c r="E28" i="45"/>
  <c r="E29" i="45"/>
  <c r="E30" i="45"/>
  <c r="E31" i="45"/>
  <c r="E32" i="45"/>
  <c r="E33" i="45"/>
  <c r="E34" i="45"/>
  <c r="E38" i="45"/>
  <c r="E39" i="45"/>
  <c r="E10" i="46"/>
  <c r="E15" i="46"/>
  <c r="E16" i="46"/>
  <c r="E17" i="46"/>
  <c r="E18" i="46"/>
  <c r="E19" i="46"/>
  <c r="E20" i="46"/>
  <c r="E21" i="46"/>
  <c r="E22" i="46"/>
  <c r="E25" i="46"/>
  <c r="E26" i="46"/>
  <c r="E27" i="46"/>
  <c r="E28" i="46"/>
  <c r="E29" i="46"/>
  <c r="E30" i="46"/>
  <c r="E31" i="46"/>
  <c r="E32" i="46"/>
  <c r="E33" i="46"/>
  <c r="E34" i="46"/>
  <c r="E38" i="46"/>
  <c r="E39" i="46"/>
  <c r="E10" i="19"/>
  <c r="E15" i="19"/>
  <c r="E16" i="19"/>
  <c r="E17" i="19"/>
  <c r="E18" i="19"/>
  <c r="E19" i="19"/>
  <c r="E20" i="19"/>
  <c r="E21" i="19"/>
  <c r="E22" i="19"/>
  <c r="E25" i="19"/>
  <c r="E26" i="19"/>
  <c r="E27" i="19"/>
  <c r="E28" i="19"/>
  <c r="E29" i="19"/>
  <c r="E30" i="19"/>
  <c r="E31" i="19"/>
  <c r="E32" i="19"/>
  <c r="E33" i="19"/>
  <c r="E34" i="19"/>
  <c r="E38" i="19"/>
  <c r="E39" i="19"/>
  <c r="E9" i="11"/>
  <c r="E9" i="1"/>
  <c r="E9" i="13"/>
  <c r="E9" i="15"/>
  <c r="E9" i="17"/>
  <c r="E9" i="20"/>
  <c r="E9" i="21"/>
  <c r="E40" i="21" s="1"/>
  <c r="E9" i="22"/>
  <c r="E9" i="23"/>
  <c r="E9" i="24"/>
  <c r="E9" i="25"/>
  <c r="E9" i="26"/>
  <c r="E9" i="27"/>
  <c r="E9" i="28"/>
  <c r="E9" i="29"/>
  <c r="E9" i="31"/>
  <c r="E9" i="32"/>
  <c r="E9" i="33"/>
  <c r="E9" i="34"/>
  <c r="E9" i="35"/>
  <c r="E9" i="36"/>
  <c r="E9" i="37"/>
  <c r="E9" i="38"/>
  <c r="E9" i="39"/>
  <c r="E9" i="40"/>
  <c r="E9" i="41"/>
  <c r="E9" i="42"/>
  <c r="E9" i="43"/>
  <c r="E9" i="44"/>
  <c r="E9" i="45"/>
  <c r="E9" i="46"/>
  <c r="E9" i="19"/>
  <c r="D86" i="8"/>
  <c r="D80" i="8"/>
  <c r="F80" i="8"/>
  <c r="G80" i="8"/>
  <c r="I80" i="8"/>
  <c r="J80" i="8"/>
  <c r="K80" i="8"/>
  <c r="L80" i="8"/>
  <c r="D81" i="8"/>
  <c r="F81" i="8"/>
  <c r="G81" i="8"/>
  <c r="G82" i="8" s="1"/>
  <c r="I81" i="8"/>
  <c r="J81" i="8"/>
  <c r="K81" i="8"/>
  <c r="L81" i="8"/>
  <c r="L79" i="8"/>
  <c r="K79" i="8"/>
  <c r="J79" i="8"/>
  <c r="I79" i="8"/>
  <c r="G79" i="8"/>
  <c r="F79" i="8"/>
  <c r="E79" i="8"/>
  <c r="D79" i="8"/>
  <c r="D82" i="8" s="1"/>
  <c r="L76" i="8"/>
  <c r="K76" i="8"/>
  <c r="J76" i="8"/>
  <c r="I76" i="8"/>
  <c r="G76" i="8"/>
  <c r="F76" i="8"/>
  <c r="E76" i="8"/>
  <c r="D76" i="8"/>
  <c r="L75" i="8"/>
  <c r="K75" i="8"/>
  <c r="J75" i="8"/>
  <c r="I75" i="8"/>
  <c r="G75" i="8"/>
  <c r="F75" i="8"/>
  <c r="D75" i="8"/>
  <c r="L74" i="8"/>
  <c r="K74" i="8"/>
  <c r="J74" i="8"/>
  <c r="I74" i="8"/>
  <c r="G74" i="8"/>
  <c r="F74" i="8"/>
  <c r="D74" i="8"/>
  <c r="L73" i="8"/>
  <c r="K73" i="8"/>
  <c r="J73" i="8"/>
  <c r="I73" i="8"/>
  <c r="G73" i="8"/>
  <c r="F73" i="8"/>
  <c r="D73" i="8"/>
  <c r="L72" i="8"/>
  <c r="K72" i="8"/>
  <c r="J72" i="8"/>
  <c r="I72" i="8"/>
  <c r="G72" i="8"/>
  <c r="F72" i="8"/>
  <c r="D72" i="8"/>
  <c r="D66" i="8"/>
  <c r="F66" i="8"/>
  <c r="G66" i="8"/>
  <c r="I66" i="8"/>
  <c r="J66" i="8"/>
  <c r="K66" i="8"/>
  <c r="L66" i="8"/>
  <c r="D57" i="8"/>
  <c r="F57" i="8"/>
  <c r="G57" i="8"/>
  <c r="I57" i="8"/>
  <c r="J57" i="8"/>
  <c r="K57" i="8"/>
  <c r="L57" i="8"/>
  <c r="D58" i="8"/>
  <c r="F58" i="8"/>
  <c r="G58" i="8"/>
  <c r="I58" i="8"/>
  <c r="J58" i="8"/>
  <c r="K58" i="8"/>
  <c r="L58" i="8"/>
  <c r="D59" i="8"/>
  <c r="F59" i="8"/>
  <c r="G59" i="8"/>
  <c r="I59" i="8"/>
  <c r="J59" i="8"/>
  <c r="K59" i="8"/>
  <c r="L59" i="8"/>
  <c r="D60" i="8"/>
  <c r="F60" i="8"/>
  <c r="G60" i="8"/>
  <c r="I60" i="8"/>
  <c r="J60" i="8"/>
  <c r="K60" i="8"/>
  <c r="L60" i="8"/>
  <c r="D61" i="8"/>
  <c r="F61" i="8"/>
  <c r="G61" i="8"/>
  <c r="I61" i="8"/>
  <c r="J61" i="8"/>
  <c r="K61" i="8"/>
  <c r="L61" i="8"/>
  <c r="D62" i="8"/>
  <c r="F62" i="8"/>
  <c r="G62" i="8"/>
  <c r="I62" i="8"/>
  <c r="J62" i="8"/>
  <c r="K62" i="8"/>
  <c r="L62" i="8"/>
  <c r="D63" i="8"/>
  <c r="F63" i="8"/>
  <c r="G63" i="8"/>
  <c r="I63" i="8"/>
  <c r="J63" i="8"/>
  <c r="K63" i="8"/>
  <c r="L63" i="8"/>
  <c r="D64" i="8"/>
  <c r="F64" i="8"/>
  <c r="G64" i="8"/>
  <c r="I64" i="8"/>
  <c r="J64" i="8"/>
  <c r="K64" i="8"/>
  <c r="L64" i="8"/>
  <c r="D65" i="8"/>
  <c r="F65" i="8"/>
  <c r="G65" i="8"/>
  <c r="I65" i="8"/>
  <c r="J65" i="8"/>
  <c r="K65" i="8"/>
  <c r="L65" i="8"/>
  <c r="L56" i="8"/>
  <c r="K56" i="8"/>
  <c r="J56" i="8"/>
  <c r="I56" i="8"/>
  <c r="G56" i="8"/>
  <c r="F56" i="8"/>
  <c r="D56" i="8"/>
  <c r="L55" i="8"/>
  <c r="K55" i="8"/>
  <c r="J55" i="8"/>
  <c r="I55" i="8"/>
  <c r="G55" i="8"/>
  <c r="F55" i="8"/>
  <c r="D55" i="8"/>
  <c r="L54" i="8"/>
  <c r="K54" i="8"/>
  <c r="J54" i="8"/>
  <c r="I54" i="8"/>
  <c r="G54" i="8"/>
  <c r="F54" i="8"/>
  <c r="D54" i="8"/>
  <c r="L53" i="8"/>
  <c r="K53" i="8"/>
  <c r="J53" i="8"/>
  <c r="I53" i="8"/>
  <c r="G53" i="8"/>
  <c r="F53" i="8"/>
  <c r="D53" i="8"/>
  <c r="L52" i="8"/>
  <c r="K52" i="8"/>
  <c r="J52" i="8"/>
  <c r="I52" i="8"/>
  <c r="G52" i="8"/>
  <c r="F52" i="8"/>
  <c r="D52" i="8"/>
  <c r="L51" i="8"/>
  <c r="K51" i="8"/>
  <c r="J51" i="8"/>
  <c r="I51" i="8"/>
  <c r="G51" i="8"/>
  <c r="F51" i="8"/>
  <c r="D51" i="8"/>
  <c r="L50" i="8"/>
  <c r="K50" i="8"/>
  <c r="J50" i="8"/>
  <c r="I50" i="8"/>
  <c r="G50" i="8"/>
  <c r="F50" i="8"/>
  <c r="D50" i="8"/>
  <c r="L49" i="8"/>
  <c r="K49" i="8"/>
  <c r="J49" i="8"/>
  <c r="I49" i="8"/>
  <c r="G49" i="8"/>
  <c r="F49" i="8"/>
  <c r="D49" i="8"/>
  <c r="L46" i="8"/>
  <c r="K46" i="8"/>
  <c r="K47" i="8" s="1"/>
  <c r="J46" i="8"/>
  <c r="I46" i="8"/>
  <c r="G46" i="8"/>
  <c r="F46" i="8"/>
  <c r="D46" i="8"/>
  <c r="D17" i="8"/>
  <c r="F17" i="8"/>
  <c r="G17" i="8"/>
  <c r="I17" i="8"/>
  <c r="J17" i="8"/>
  <c r="K17" i="8"/>
  <c r="L17" i="8"/>
  <c r="D18" i="8"/>
  <c r="F18" i="8"/>
  <c r="G18" i="8"/>
  <c r="I18" i="8"/>
  <c r="J18" i="8"/>
  <c r="K18" i="8"/>
  <c r="L18" i="8"/>
  <c r="D19" i="8"/>
  <c r="F19" i="8"/>
  <c r="G19" i="8"/>
  <c r="I19" i="8"/>
  <c r="J19" i="8"/>
  <c r="K19" i="8"/>
  <c r="L19" i="8"/>
  <c r="D20" i="8"/>
  <c r="F20" i="8"/>
  <c r="G20" i="8"/>
  <c r="I20" i="8"/>
  <c r="J20" i="8"/>
  <c r="K20" i="8"/>
  <c r="L20" i="8"/>
  <c r="D21" i="8"/>
  <c r="F21" i="8"/>
  <c r="G21" i="8"/>
  <c r="I21" i="8"/>
  <c r="J21" i="8"/>
  <c r="K21" i="8"/>
  <c r="L21" i="8"/>
  <c r="D22" i="8"/>
  <c r="F22" i="8"/>
  <c r="G22" i="8"/>
  <c r="I22" i="8"/>
  <c r="J22" i="8"/>
  <c r="K22" i="8"/>
  <c r="L22" i="8"/>
  <c r="D25" i="8"/>
  <c r="F25" i="8"/>
  <c r="G25" i="8"/>
  <c r="I25" i="8"/>
  <c r="J25" i="8"/>
  <c r="K25" i="8"/>
  <c r="L25" i="8"/>
  <c r="D26" i="8"/>
  <c r="F26" i="8"/>
  <c r="G26" i="8"/>
  <c r="I26" i="8"/>
  <c r="J26" i="8"/>
  <c r="K26" i="8"/>
  <c r="L26" i="8"/>
  <c r="D27" i="8"/>
  <c r="F27" i="8"/>
  <c r="G27" i="8"/>
  <c r="I27" i="8"/>
  <c r="J27" i="8"/>
  <c r="K27" i="8"/>
  <c r="L27" i="8"/>
  <c r="D28" i="8"/>
  <c r="F28" i="8"/>
  <c r="G28" i="8"/>
  <c r="I28" i="8"/>
  <c r="J28" i="8"/>
  <c r="K28" i="8"/>
  <c r="L28" i="8"/>
  <c r="D29" i="8"/>
  <c r="F29" i="8"/>
  <c r="G29" i="8"/>
  <c r="I29" i="8"/>
  <c r="J29" i="8"/>
  <c r="K29" i="8"/>
  <c r="L29" i="8"/>
  <c r="D30" i="8"/>
  <c r="F30" i="8"/>
  <c r="G30" i="8"/>
  <c r="I30" i="8"/>
  <c r="J30" i="8"/>
  <c r="K30" i="8"/>
  <c r="L30" i="8"/>
  <c r="D31" i="8"/>
  <c r="F31" i="8"/>
  <c r="G31" i="8"/>
  <c r="I31" i="8"/>
  <c r="J31" i="8"/>
  <c r="K31" i="8"/>
  <c r="L31" i="8"/>
  <c r="D32" i="8"/>
  <c r="F32" i="8"/>
  <c r="G32" i="8"/>
  <c r="I32" i="8"/>
  <c r="J32" i="8"/>
  <c r="K32" i="8"/>
  <c r="L32" i="8"/>
  <c r="D33" i="8"/>
  <c r="F33" i="8"/>
  <c r="G33" i="8"/>
  <c r="I33" i="8"/>
  <c r="J33" i="8"/>
  <c r="K33" i="8"/>
  <c r="L33" i="8"/>
  <c r="D34" i="8"/>
  <c r="F34" i="8"/>
  <c r="G34" i="8"/>
  <c r="I34" i="8"/>
  <c r="J34" i="8"/>
  <c r="K34" i="8"/>
  <c r="L34" i="8"/>
  <c r="D36" i="8"/>
  <c r="F36" i="8"/>
  <c r="G36" i="8"/>
  <c r="I36" i="8"/>
  <c r="J36" i="8"/>
  <c r="K36" i="8"/>
  <c r="L36" i="8"/>
  <c r="D37" i="8"/>
  <c r="F37" i="8"/>
  <c r="G37" i="8"/>
  <c r="I37" i="8"/>
  <c r="J37" i="8"/>
  <c r="K37" i="8"/>
  <c r="L37" i="8"/>
  <c r="D38" i="8"/>
  <c r="F38" i="8"/>
  <c r="G38" i="8"/>
  <c r="I38" i="8"/>
  <c r="J38" i="8"/>
  <c r="K38" i="8"/>
  <c r="L38" i="8"/>
  <c r="D39" i="8"/>
  <c r="F39" i="8"/>
  <c r="G39" i="8"/>
  <c r="I39" i="8"/>
  <c r="J39" i="8"/>
  <c r="K39" i="8"/>
  <c r="L39" i="8"/>
  <c r="D10" i="8"/>
  <c r="F10" i="8"/>
  <c r="G10" i="8"/>
  <c r="I10" i="8"/>
  <c r="J10" i="8"/>
  <c r="K10" i="8"/>
  <c r="L10" i="8"/>
  <c r="D15" i="8"/>
  <c r="F15" i="8"/>
  <c r="G15" i="8"/>
  <c r="I15" i="8"/>
  <c r="J15" i="8"/>
  <c r="K15" i="8"/>
  <c r="L15" i="8"/>
  <c r="D16" i="8"/>
  <c r="F16" i="8"/>
  <c r="G16" i="8"/>
  <c r="I16" i="8"/>
  <c r="J16" i="8"/>
  <c r="K16" i="8"/>
  <c r="L16" i="8"/>
  <c r="L9" i="8"/>
  <c r="K9" i="8"/>
  <c r="J9" i="8"/>
  <c r="I9" i="8"/>
  <c r="G9" i="8"/>
  <c r="F9" i="8"/>
  <c r="D9" i="8"/>
  <c r="F47" i="19"/>
  <c r="G47" i="19"/>
  <c r="I47" i="19"/>
  <c r="J47" i="19"/>
  <c r="K47" i="19"/>
  <c r="L47" i="19"/>
  <c r="F47" i="11"/>
  <c r="G47" i="11"/>
  <c r="I47" i="11"/>
  <c r="J47" i="11"/>
  <c r="K47" i="11"/>
  <c r="L47" i="11"/>
  <c r="F47" i="1"/>
  <c r="G47" i="1"/>
  <c r="I47" i="1"/>
  <c r="J47" i="1"/>
  <c r="K47" i="1"/>
  <c r="L47" i="1"/>
  <c r="F47" i="13"/>
  <c r="G47" i="13"/>
  <c r="I47" i="13"/>
  <c r="J47" i="13"/>
  <c r="K47" i="13"/>
  <c r="L47" i="13"/>
  <c r="F47" i="15"/>
  <c r="G47" i="15"/>
  <c r="I47" i="15"/>
  <c r="J47" i="15"/>
  <c r="K47" i="15"/>
  <c r="L47" i="15"/>
  <c r="F47" i="17"/>
  <c r="G47" i="17"/>
  <c r="I47" i="17"/>
  <c r="J47" i="17"/>
  <c r="K47" i="17"/>
  <c r="L47" i="17"/>
  <c r="F47" i="20"/>
  <c r="G47" i="20"/>
  <c r="I47" i="20"/>
  <c r="J47" i="20"/>
  <c r="K47" i="20"/>
  <c r="L47" i="20"/>
  <c r="F47" i="22"/>
  <c r="G47" i="22"/>
  <c r="I47" i="22"/>
  <c r="J47" i="22"/>
  <c r="K47" i="22"/>
  <c r="L47" i="22"/>
  <c r="F47" i="23"/>
  <c r="G47" i="23"/>
  <c r="I47" i="23"/>
  <c r="J47" i="23"/>
  <c r="K47" i="23"/>
  <c r="L47" i="23"/>
  <c r="F47" i="24"/>
  <c r="G47" i="24"/>
  <c r="I47" i="24"/>
  <c r="J47" i="24"/>
  <c r="K47" i="24"/>
  <c r="L47" i="24"/>
  <c r="F47" i="25"/>
  <c r="G47" i="25"/>
  <c r="I47" i="25"/>
  <c r="J47" i="25"/>
  <c r="K47" i="25"/>
  <c r="L47" i="25"/>
  <c r="F47" i="26"/>
  <c r="G47" i="26"/>
  <c r="I47" i="26"/>
  <c r="J47" i="26"/>
  <c r="K47" i="26"/>
  <c r="L47" i="26"/>
  <c r="F47" i="27"/>
  <c r="G47" i="27"/>
  <c r="I47" i="27"/>
  <c r="J47" i="27"/>
  <c r="K47" i="27"/>
  <c r="L47" i="27"/>
  <c r="F47" i="28"/>
  <c r="G47" i="28"/>
  <c r="I47" i="28"/>
  <c r="J47" i="28"/>
  <c r="K47" i="28"/>
  <c r="L47" i="28"/>
  <c r="F47" i="29"/>
  <c r="G47" i="29"/>
  <c r="I47" i="29"/>
  <c r="J47" i="29"/>
  <c r="K47" i="29"/>
  <c r="L47" i="29"/>
  <c r="F47" i="31"/>
  <c r="G47" i="31"/>
  <c r="I47" i="31"/>
  <c r="J47" i="31"/>
  <c r="K47" i="31"/>
  <c r="L47" i="31"/>
  <c r="F47" i="32"/>
  <c r="G47" i="32"/>
  <c r="I47" i="32"/>
  <c r="J47" i="32"/>
  <c r="K47" i="32"/>
  <c r="L47" i="32"/>
  <c r="F47" i="33"/>
  <c r="G47" i="33"/>
  <c r="I47" i="33"/>
  <c r="J47" i="33"/>
  <c r="K47" i="33"/>
  <c r="L47" i="33"/>
  <c r="F47" i="34"/>
  <c r="G47" i="34"/>
  <c r="I47" i="34"/>
  <c r="J47" i="34"/>
  <c r="K47" i="34"/>
  <c r="L47" i="34"/>
  <c r="F47" i="35"/>
  <c r="G47" i="35"/>
  <c r="I47" i="35"/>
  <c r="J47" i="35"/>
  <c r="K47" i="35"/>
  <c r="L47" i="35"/>
  <c r="F47" i="36"/>
  <c r="G47" i="36"/>
  <c r="I47" i="36"/>
  <c r="J47" i="36"/>
  <c r="K47" i="36"/>
  <c r="L47" i="36"/>
  <c r="F47" i="37"/>
  <c r="G47" i="37"/>
  <c r="I47" i="37"/>
  <c r="J47" i="37"/>
  <c r="K47" i="37"/>
  <c r="L47" i="37"/>
  <c r="F47" i="38"/>
  <c r="G47" i="38"/>
  <c r="I47" i="38"/>
  <c r="J47" i="38"/>
  <c r="K47" i="38"/>
  <c r="L47" i="38"/>
  <c r="F47" i="39"/>
  <c r="G47" i="39"/>
  <c r="I47" i="39"/>
  <c r="J47" i="39"/>
  <c r="K47" i="39"/>
  <c r="L47" i="39"/>
  <c r="F47" i="40"/>
  <c r="G47" i="40"/>
  <c r="I47" i="40"/>
  <c r="J47" i="40"/>
  <c r="K47" i="40"/>
  <c r="L47" i="40"/>
  <c r="F47" i="41"/>
  <c r="G47" i="41"/>
  <c r="I47" i="41"/>
  <c r="J47" i="41"/>
  <c r="K47" i="41"/>
  <c r="L47" i="41"/>
  <c r="F47" i="42"/>
  <c r="G47" i="42"/>
  <c r="I47" i="42"/>
  <c r="J47" i="42"/>
  <c r="K47" i="42"/>
  <c r="L47" i="42"/>
  <c r="F47" i="43"/>
  <c r="G47" i="43"/>
  <c r="I47" i="43"/>
  <c r="J47" i="43"/>
  <c r="K47" i="43"/>
  <c r="L47" i="43"/>
  <c r="F47" i="44"/>
  <c r="G47" i="44"/>
  <c r="I47" i="44"/>
  <c r="J47" i="44"/>
  <c r="K47" i="44"/>
  <c r="L47" i="44"/>
  <c r="F47" i="45"/>
  <c r="G47" i="45"/>
  <c r="I47" i="45"/>
  <c r="J47" i="45"/>
  <c r="K47" i="45"/>
  <c r="L47" i="45"/>
  <c r="F47" i="46"/>
  <c r="G47" i="46"/>
  <c r="I47" i="46"/>
  <c r="J47" i="46"/>
  <c r="K47" i="46"/>
  <c r="L47" i="46"/>
  <c r="F47" i="21"/>
  <c r="G47" i="21"/>
  <c r="I47" i="21"/>
  <c r="J47" i="21"/>
  <c r="K47" i="21"/>
  <c r="L47" i="21"/>
  <c r="D47" i="19"/>
  <c r="D47" i="11"/>
  <c r="D47" i="1"/>
  <c r="D47" i="13"/>
  <c r="D47" i="15"/>
  <c r="D47" i="17"/>
  <c r="D47" i="20"/>
  <c r="D47" i="22"/>
  <c r="D47" i="23"/>
  <c r="D47" i="24"/>
  <c r="D47" i="25"/>
  <c r="D47" i="26"/>
  <c r="D47" i="27"/>
  <c r="D47" i="28"/>
  <c r="D47" i="29"/>
  <c r="D47" i="31"/>
  <c r="D47" i="32"/>
  <c r="D47" i="33"/>
  <c r="D47" i="34"/>
  <c r="D47" i="35"/>
  <c r="D47" i="36"/>
  <c r="D47" i="37"/>
  <c r="D47" i="38"/>
  <c r="D47" i="39"/>
  <c r="D47" i="40"/>
  <c r="D47" i="41"/>
  <c r="D47" i="42"/>
  <c r="D47" i="43"/>
  <c r="D47" i="44"/>
  <c r="D47" i="45"/>
  <c r="D47" i="46"/>
  <c r="D47" i="21"/>
  <c r="F40" i="19"/>
  <c r="F84" i="19" s="1"/>
  <c r="G40" i="19"/>
  <c r="G84" i="19" s="1"/>
  <c r="I40" i="19"/>
  <c r="J40" i="19"/>
  <c r="K40" i="19"/>
  <c r="L40" i="19"/>
  <c r="F40" i="11"/>
  <c r="G40" i="11"/>
  <c r="G84" i="11" s="1"/>
  <c r="I40" i="11"/>
  <c r="I84" i="11" s="1"/>
  <c r="J40" i="11"/>
  <c r="J84" i="11" s="1"/>
  <c r="K40" i="11"/>
  <c r="L40" i="11"/>
  <c r="L84" i="11" s="1"/>
  <c r="F40" i="1"/>
  <c r="F84" i="1" s="1"/>
  <c r="G40" i="1"/>
  <c r="G84" i="1" s="1"/>
  <c r="I40" i="1"/>
  <c r="J40" i="1"/>
  <c r="J84" i="1" s="1"/>
  <c r="K40" i="1"/>
  <c r="K84" i="1" s="1"/>
  <c r="L40" i="1"/>
  <c r="L84" i="1" s="1"/>
  <c r="F40" i="13"/>
  <c r="G40" i="13"/>
  <c r="I40" i="13"/>
  <c r="J40" i="13"/>
  <c r="J84" i="13" s="1"/>
  <c r="K40" i="13"/>
  <c r="L40" i="13"/>
  <c r="L84" i="13" s="1"/>
  <c r="F40" i="15"/>
  <c r="F84" i="15" s="1"/>
  <c r="G40" i="15"/>
  <c r="G84" i="15" s="1"/>
  <c r="I40" i="15"/>
  <c r="J40" i="15"/>
  <c r="K40" i="15"/>
  <c r="K84" i="15" s="1"/>
  <c r="L40" i="15"/>
  <c r="L84" i="15" s="1"/>
  <c r="F40" i="17"/>
  <c r="G40" i="17"/>
  <c r="G84" i="17" s="1"/>
  <c r="I40" i="17"/>
  <c r="J40" i="17"/>
  <c r="J84" i="17" s="1"/>
  <c r="K40" i="17"/>
  <c r="L40" i="17"/>
  <c r="L84" i="17" s="1"/>
  <c r="F40" i="20"/>
  <c r="G40" i="20"/>
  <c r="G84" i="20" s="1"/>
  <c r="I40" i="20"/>
  <c r="J40" i="20"/>
  <c r="J84" i="20" s="1"/>
  <c r="K40" i="20"/>
  <c r="K84" i="20" s="1"/>
  <c r="L40" i="20"/>
  <c r="F40" i="22"/>
  <c r="F84" i="22" s="1"/>
  <c r="G40" i="22"/>
  <c r="I40" i="22"/>
  <c r="J40" i="22"/>
  <c r="K40" i="22"/>
  <c r="K84" i="22" s="1"/>
  <c r="L40" i="22"/>
  <c r="F40" i="23"/>
  <c r="G40" i="23"/>
  <c r="I40" i="23"/>
  <c r="I84" i="23" s="1"/>
  <c r="J40" i="23"/>
  <c r="K40" i="23"/>
  <c r="L40" i="23"/>
  <c r="F40" i="24"/>
  <c r="F84" i="24" s="1"/>
  <c r="G40" i="24"/>
  <c r="I40" i="24"/>
  <c r="J40" i="24"/>
  <c r="J84" i="24" s="1"/>
  <c r="K40" i="24"/>
  <c r="K84" i="24" s="1"/>
  <c r="L40" i="24"/>
  <c r="L84" i="24" s="1"/>
  <c r="F40" i="25"/>
  <c r="G40" i="25"/>
  <c r="I40" i="25"/>
  <c r="J40" i="25"/>
  <c r="J84" i="25" s="1"/>
  <c r="K40" i="25"/>
  <c r="L40" i="25"/>
  <c r="L84" i="25" s="1"/>
  <c r="F40" i="26"/>
  <c r="F84" i="26" s="1"/>
  <c r="G40" i="26"/>
  <c r="I40" i="26"/>
  <c r="J40" i="26"/>
  <c r="K40" i="26"/>
  <c r="K84" i="26" s="1"/>
  <c r="L40" i="26"/>
  <c r="F40" i="27"/>
  <c r="G40" i="27"/>
  <c r="I40" i="27"/>
  <c r="J40" i="27"/>
  <c r="K40" i="27"/>
  <c r="L40" i="27"/>
  <c r="F40" i="28"/>
  <c r="F84" i="28" s="1"/>
  <c r="G40" i="28"/>
  <c r="I40" i="28"/>
  <c r="J40" i="28"/>
  <c r="K40" i="28"/>
  <c r="K84" i="28" s="1"/>
  <c r="L40" i="28"/>
  <c r="F40" i="29"/>
  <c r="G40" i="29"/>
  <c r="I40" i="29"/>
  <c r="J40" i="29"/>
  <c r="K40" i="29"/>
  <c r="L40" i="29"/>
  <c r="F40" i="31"/>
  <c r="F84" i="31" s="1"/>
  <c r="G40" i="31"/>
  <c r="I40" i="31"/>
  <c r="J40" i="31"/>
  <c r="J84" i="31" s="1"/>
  <c r="K40" i="31"/>
  <c r="L40" i="31"/>
  <c r="L84" i="31" s="1"/>
  <c r="F40" i="32"/>
  <c r="G40" i="32"/>
  <c r="G84" i="32" s="1"/>
  <c r="I40" i="32"/>
  <c r="J40" i="32"/>
  <c r="J84" i="32" s="1"/>
  <c r="K40" i="32"/>
  <c r="L40" i="32"/>
  <c r="L84" i="32" s="1"/>
  <c r="F40" i="33"/>
  <c r="F84" i="33" s="1"/>
  <c r="G40" i="33"/>
  <c r="I40" i="33"/>
  <c r="J40" i="33"/>
  <c r="K40" i="33"/>
  <c r="K84" i="33" s="1"/>
  <c r="L40" i="33"/>
  <c r="F40" i="34"/>
  <c r="G40" i="34"/>
  <c r="I40" i="34"/>
  <c r="J40" i="34"/>
  <c r="K40" i="34"/>
  <c r="L40" i="34"/>
  <c r="F40" i="35"/>
  <c r="F84" i="35" s="1"/>
  <c r="G40" i="35"/>
  <c r="I40" i="35"/>
  <c r="J40" i="35"/>
  <c r="K40" i="35"/>
  <c r="K84" i="35" s="1"/>
  <c r="L40" i="35"/>
  <c r="F40" i="36"/>
  <c r="G40" i="36"/>
  <c r="I40" i="36"/>
  <c r="J40" i="36"/>
  <c r="K40" i="36"/>
  <c r="L40" i="36"/>
  <c r="F40" i="37"/>
  <c r="G40" i="37"/>
  <c r="I40" i="37"/>
  <c r="J40" i="37"/>
  <c r="K40" i="37"/>
  <c r="K84" i="37" s="1"/>
  <c r="L40" i="37"/>
  <c r="F40" i="38"/>
  <c r="G40" i="38"/>
  <c r="I40" i="38"/>
  <c r="J40" i="38"/>
  <c r="K40" i="38"/>
  <c r="L40" i="38"/>
  <c r="F40" i="39"/>
  <c r="F84" i="39" s="1"/>
  <c r="G40" i="39"/>
  <c r="I40" i="39"/>
  <c r="J40" i="39"/>
  <c r="K40" i="39"/>
  <c r="K84" i="39" s="1"/>
  <c r="L40" i="39"/>
  <c r="F40" i="40"/>
  <c r="G40" i="40"/>
  <c r="I40" i="40"/>
  <c r="J40" i="40"/>
  <c r="K40" i="40"/>
  <c r="L40" i="40"/>
  <c r="F40" i="41"/>
  <c r="F84" i="41" s="1"/>
  <c r="G40" i="41"/>
  <c r="I40" i="41"/>
  <c r="J40" i="41"/>
  <c r="K40" i="41"/>
  <c r="K84" i="41" s="1"/>
  <c r="L40" i="41"/>
  <c r="F40" i="42"/>
  <c r="G40" i="42"/>
  <c r="I40" i="42"/>
  <c r="I84" i="42" s="1"/>
  <c r="J40" i="42"/>
  <c r="K40" i="42"/>
  <c r="L40" i="42"/>
  <c r="F40" i="43"/>
  <c r="F84" i="43" s="1"/>
  <c r="G40" i="43"/>
  <c r="I40" i="43"/>
  <c r="J40" i="43"/>
  <c r="K40" i="43"/>
  <c r="K84" i="43" s="1"/>
  <c r="L40" i="43"/>
  <c r="F40" i="44"/>
  <c r="G40" i="44"/>
  <c r="I40" i="44"/>
  <c r="J40" i="44"/>
  <c r="K40" i="44"/>
  <c r="L40" i="44"/>
  <c r="F40" i="45"/>
  <c r="F84" i="45" s="1"/>
  <c r="G40" i="45"/>
  <c r="I40" i="45"/>
  <c r="J40" i="45"/>
  <c r="K40" i="45"/>
  <c r="K84" i="45" s="1"/>
  <c r="L40" i="45"/>
  <c r="F40" i="46"/>
  <c r="G40" i="46"/>
  <c r="I40" i="46"/>
  <c r="I84" i="46" s="1"/>
  <c r="J40" i="46"/>
  <c r="J84" i="46" s="1"/>
  <c r="K40" i="46"/>
  <c r="L40" i="46"/>
  <c r="L84" i="46" s="1"/>
  <c r="F40" i="21"/>
  <c r="G40" i="21"/>
  <c r="I40" i="21"/>
  <c r="J40" i="21"/>
  <c r="K40" i="21"/>
  <c r="L40" i="21"/>
  <c r="L84" i="21" s="1"/>
  <c r="D40" i="11"/>
  <c r="D84" i="11" s="1"/>
  <c r="D40" i="1"/>
  <c r="D84" i="1" s="1"/>
  <c r="D40" i="13"/>
  <c r="D40" i="15"/>
  <c r="D40" i="17"/>
  <c r="D84" i="17" s="1"/>
  <c r="D40" i="20"/>
  <c r="D40" i="22"/>
  <c r="D40" i="23"/>
  <c r="D40" i="24"/>
  <c r="D40" i="25"/>
  <c r="D84" i="25" s="1"/>
  <c r="D40" i="26"/>
  <c r="D40" i="27"/>
  <c r="D40" i="28"/>
  <c r="D40" i="29"/>
  <c r="D84" i="29" s="1"/>
  <c r="D40" i="31"/>
  <c r="D84" i="31" s="1"/>
  <c r="D40" i="32"/>
  <c r="D40" i="33"/>
  <c r="D40" i="34"/>
  <c r="D84" i="34" s="1"/>
  <c r="D40" i="35"/>
  <c r="D40" i="36"/>
  <c r="D40" i="37"/>
  <c r="D40" i="38"/>
  <c r="D84" i="38" s="1"/>
  <c r="D40" i="39"/>
  <c r="D40" i="40"/>
  <c r="D40" i="41"/>
  <c r="D40" i="42"/>
  <c r="D84" i="42" s="1"/>
  <c r="D40" i="43"/>
  <c r="D40" i="44"/>
  <c r="D40" i="45"/>
  <c r="D40" i="46"/>
  <c r="D84" i="46" s="1"/>
  <c r="D40" i="21"/>
  <c r="D3" i="46"/>
  <c r="D3" i="45"/>
  <c r="D3" i="44"/>
  <c r="D3" i="43"/>
  <c r="D3" i="42"/>
  <c r="D3" i="41"/>
  <c r="D3" i="40"/>
  <c r="D3" i="39"/>
  <c r="D3" i="38"/>
  <c r="D3" i="37"/>
  <c r="D3" i="36"/>
  <c r="D3" i="35"/>
  <c r="D3" i="34"/>
  <c r="D3" i="33"/>
  <c r="D3" i="32"/>
  <c r="D3" i="31"/>
  <c r="D3" i="29"/>
  <c r="D3" i="28"/>
  <c r="D3" i="27"/>
  <c r="D3" i="26"/>
  <c r="D3" i="25"/>
  <c r="D3" i="24"/>
  <c r="D3" i="23"/>
  <c r="D3" i="22"/>
  <c r="D3" i="21"/>
  <c r="D3" i="20"/>
  <c r="D3" i="17"/>
  <c r="D3" i="15"/>
  <c r="D3" i="13"/>
  <c r="D3" i="1"/>
  <c r="D3" i="11"/>
  <c r="D3" i="19"/>
  <c r="M67" i="8"/>
  <c r="M46" i="8"/>
  <c r="M84" i="8" s="1"/>
  <c r="M42" i="8"/>
  <c r="M47" i="8" s="1"/>
  <c r="M39" i="8"/>
  <c r="M38" i="8"/>
  <c r="M37" i="8"/>
  <c r="M26" i="8"/>
  <c r="M20" i="8"/>
  <c r="M19" i="8"/>
  <c r="M18" i="8"/>
  <c r="M17" i="8"/>
  <c r="M16" i="8"/>
  <c r="M15" i="8"/>
  <c r="M10" i="8"/>
  <c r="M9" i="8"/>
  <c r="M40" i="8" s="1"/>
  <c r="M67" i="1"/>
  <c r="M46" i="1"/>
  <c r="M84" i="1"/>
  <c r="M42" i="1"/>
  <c r="M47" i="1" s="1"/>
  <c r="M39" i="1"/>
  <c r="M38" i="1"/>
  <c r="M37" i="1"/>
  <c r="M26" i="1"/>
  <c r="M20" i="1"/>
  <c r="M19" i="1"/>
  <c r="M18" i="1"/>
  <c r="M17" i="1"/>
  <c r="M16" i="1"/>
  <c r="M15" i="1"/>
  <c r="M10" i="1"/>
  <c r="M9" i="1"/>
  <c r="M40" i="1"/>
  <c r="M67" i="13"/>
  <c r="M84" i="13" s="1"/>
  <c r="M46" i="13"/>
  <c r="M42" i="13"/>
  <c r="M47" i="13"/>
  <c r="M39" i="13"/>
  <c r="M38" i="13"/>
  <c r="M37" i="13"/>
  <c r="M26" i="13"/>
  <c r="M20" i="13"/>
  <c r="M19" i="13"/>
  <c r="M18" i="13"/>
  <c r="M17" i="13"/>
  <c r="M16" i="13"/>
  <c r="M15" i="13"/>
  <c r="M10" i="13"/>
  <c r="M9" i="13"/>
  <c r="M40" i="13" s="1"/>
  <c r="M67" i="15"/>
  <c r="M84" i="15" s="1"/>
  <c r="M46" i="15"/>
  <c r="M42" i="15"/>
  <c r="M47" i="15"/>
  <c r="M39" i="15"/>
  <c r="M38" i="15"/>
  <c r="M37" i="15"/>
  <c r="M26" i="15"/>
  <c r="M20" i="15"/>
  <c r="M19" i="15"/>
  <c r="M18" i="15"/>
  <c r="M17" i="15"/>
  <c r="M16" i="15"/>
  <c r="M15" i="15"/>
  <c r="M10" i="15"/>
  <c r="M9" i="15"/>
  <c r="M40" i="15" s="1"/>
  <c r="M67" i="17"/>
  <c r="M46" i="17"/>
  <c r="M42" i="17"/>
  <c r="M47" i="17" s="1"/>
  <c r="M39" i="17"/>
  <c r="M38" i="17"/>
  <c r="M37" i="17"/>
  <c r="M26" i="17"/>
  <c r="M20" i="17"/>
  <c r="M19" i="17"/>
  <c r="M18" i="17"/>
  <c r="M17" i="17"/>
  <c r="M16" i="17"/>
  <c r="M15" i="17"/>
  <c r="M10" i="17"/>
  <c r="M9" i="17"/>
  <c r="M40" i="17" s="1"/>
  <c r="M67" i="20"/>
  <c r="M46" i="20"/>
  <c r="M84" i="20" s="1"/>
  <c r="M42" i="20"/>
  <c r="M47" i="20"/>
  <c r="M39" i="20"/>
  <c r="M38" i="20"/>
  <c r="M37" i="20"/>
  <c r="M26" i="20"/>
  <c r="M20" i="20"/>
  <c r="M19" i="20"/>
  <c r="M18" i="20"/>
  <c r="M17" i="20"/>
  <c r="M16" i="20"/>
  <c r="M15" i="20"/>
  <c r="M10" i="20"/>
  <c r="M9" i="20"/>
  <c r="M40" i="20"/>
  <c r="M67" i="21"/>
  <c r="M46" i="21"/>
  <c r="M42" i="21"/>
  <c r="M47" i="21"/>
  <c r="M39" i="21"/>
  <c r="M38" i="21"/>
  <c r="M37" i="21"/>
  <c r="M26" i="21"/>
  <c r="M20" i="21"/>
  <c r="M19" i="21"/>
  <c r="M18" i="21"/>
  <c r="M17" i="21"/>
  <c r="M16" i="21"/>
  <c r="M15" i="21"/>
  <c r="M10" i="21"/>
  <c r="M9" i="21"/>
  <c r="M40" i="21" s="1"/>
  <c r="M67" i="22"/>
  <c r="M84" i="22" s="1"/>
  <c r="M46" i="22"/>
  <c r="M42" i="22"/>
  <c r="M47" i="22"/>
  <c r="M39" i="22"/>
  <c r="M38" i="22"/>
  <c r="M37" i="22"/>
  <c r="M26" i="22"/>
  <c r="M20" i="22"/>
  <c r="M19" i="22"/>
  <c r="M18" i="22"/>
  <c r="M17" i="22"/>
  <c r="M16" i="22"/>
  <c r="M15" i="22"/>
  <c r="M10" i="22"/>
  <c r="M9" i="22"/>
  <c r="M40" i="22" s="1"/>
  <c r="M67" i="23"/>
  <c r="M46" i="23"/>
  <c r="M42" i="23"/>
  <c r="M47" i="23" s="1"/>
  <c r="M39" i="23"/>
  <c r="M38" i="23"/>
  <c r="M37" i="23"/>
  <c r="M26" i="23"/>
  <c r="M20" i="23"/>
  <c r="M19" i="23"/>
  <c r="M18" i="23"/>
  <c r="M17" i="23"/>
  <c r="M16" i="23"/>
  <c r="M15" i="23"/>
  <c r="M10" i="23"/>
  <c r="M9" i="23"/>
  <c r="M40" i="23" s="1"/>
  <c r="M67" i="24"/>
  <c r="M46" i="24"/>
  <c r="M84" i="24" s="1"/>
  <c r="M42" i="24"/>
  <c r="M47" i="24"/>
  <c r="M39" i="24"/>
  <c r="M38" i="24"/>
  <c r="M37" i="24"/>
  <c r="M26" i="24"/>
  <c r="M20" i="24"/>
  <c r="M19" i="24"/>
  <c r="M18" i="24"/>
  <c r="M17" i="24"/>
  <c r="M16" i="24"/>
  <c r="M15" i="24"/>
  <c r="M10" i="24"/>
  <c r="M9" i="24"/>
  <c r="M40" i="24" s="1"/>
  <c r="M67" i="25"/>
  <c r="M46" i="25"/>
  <c r="M42" i="25"/>
  <c r="M47" i="25" s="1"/>
  <c r="M39" i="25"/>
  <c r="M38" i="25"/>
  <c r="M37" i="25"/>
  <c r="M26" i="25"/>
  <c r="M20" i="25"/>
  <c r="M19" i="25"/>
  <c r="M18" i="25"/>
  <c r="M17" i="25"/>
  <c r="M16" i="25"/>
  <c r="M15" i="25"/>
  <c r="M10" i="25"/>
  <c r="M9" i="25"/>
  <c r="M40" i="25" s="1"/>
  <c r="M67" i="26"/>
  <c r="M46" i="26"/>
  <c r="M84" i="26" s="1"/>
  <c r="M42" i="26"/>
  <c r="M47" i="26" s="1"/>
  <c r="M39" i="26"/>
  <c r="M38" i="26"/>
  <c r="M37" i="26"/>
  <c r="M26" i="26"/>
  <c r="M20" i="26"/>
  <c r="M19" i="26"/>
  <c r="M18" i="26"/>
  <c r="M17" i="26"/>
  <c r="M16" i="26"/>
  <c r="M15" i="26"/>
  <c r="M10" i="26"/>
  <c r="M9" i="26"/>
  <c r="M40" i="26" s="1"/>
  <c r="M67" i="27"/>
  <c r="M46" i="27"/>
  <c r="M84" i="27" s="1"/>
  <c r="M42" i="27"/>
  <c r="M47" i="27" s="1"/>
  <c r="M39" i="27"/>
  <c r="M38" i="27"/>
  <c r="M37" i="27"/>
  <c r="M26" i="27"/>
  <c r="M20" i="27"/>
  <c r="M19" i="27"/>
  <c r="M18" i="27"/>
  <c r="M17" i="27"/>
  <c r="M16" i="27"/>
  <c r="M15" i="27"/>
  <c r="M10" i="27"/>
  <c r="M9" i="27"/>
  <c r="M40" i="27" s="1"/>
  <c r="M67" i="28"/>
  <c r="M46" i="28"/>
  <c r="M84" i="28" s="1"/>
  <c r="M42" i="28"/>
  <c r="M47" i="28" s="1"/>
  <c r="M39" i="28"/>
  <c r="M38" i="28"/>
  <c r="M37" i="28"/>
  <c r="M26" i="28"/>
  <c r="M20" i="28"/>
  <c r="M19" i="28"/>
  <c r="M18" i="28"/>
  <c r="M17" i="28"/>
  <c r="M16" i="28"/>
  <c r="M15" i="28"/>
  <c r="M10" i="28"/>
  <c r="M9" i="28"/>
  <c r="M40" i="28" s="1"/>
  <c r="M67" i="29"/>
  <c r="M46" i="29"/>
  <c r="M42" i="29"/>
  <c r="M47" i="29" s="1"/>
  <c r="M39" i="29"/>
  <c r="M38" i="29"/>
  <c r="M37" i="29"/>
  <c r="M26" i="29"/>
  <c r="M20" i="29"/>
  <c r="M19" i="29"/>
  <c r="M18" i="29"/>
  <c r="M17" i="29"/>
  <c r="M16" i="29"/>
  <c r="M15" i="29"/>
  <c r="M10" i="29"/>
  <c r="M9" i="29"/>
  <c r="M40" i="29"/>
  <c r="M67" i="31"/>
  <c r="M46" i="31"/>
  <c r="M84" i="31" s="1"/>
  <c r="M42" i="31"/>
  <c r="M47" i="31" s="1"/>
  <c r="M39" i="31"/>
  <c r="M38" i="31"/>
  <c r="M37" i="31"/>
  <c r="M26" i="31"/>
  <c r="M20" i="31"/>
  <c r="M19" i="31"/>
  <c r="M18" i="31"/>
  <c r="M17" i="31"/>
  <c r="M16" i="31"/>
  <c r="M15" i="31"/>
  <c r="M10" i="31"/>
  <c r="M9" i="31"/>
  <c r="M40" i="31" s="1"/>
  <c r="M67" i="32"/>
  <c r="M46" i="32"/>
  <c r="M84" i="32" s="1"/>
  <c r="M42" i="32"/>
  <c r="M47" i="32" s="1"/>
  <c r="M39" i="32"/>
  <c r="M38" i="32"/>
  <c r="M37" i="32"/>
  <c r="M26" i="32"/>
  <c r="M20" i="32"/>
  <c r="M19" i="32"/>
  <c r="M18" i="32"/>
  <c r="M17" i="32"/>
  <c r="M16" i="32"/>
  <c r="M15" i="32"/>
  <c r="M10" i="32"/>
  <c r="M9" i="32"/>
  <c r="M40" i="32"/>
  <c r="M67" i="33"/>
  <c r="M46" i="33"/>
  <c r="M42" i="33"/>
  <c r="M47" i="33"/>
  <c r="M39" i="33"/>
  <c r="M38" i="33"/>
  <c r="M37" i="33"/>
  <c r="M26" i="33"/>
  <c r="M20" i="33"/>
  <c r="M19" i="33"/>
  <c r="M18" i="33"/>
  <c r="M17" i="33"/>
  <c r="M16" i="33"/>
  <c r="M15" i="33"/>
  <c r="M10" i="33"/>
  <c r="M9" i="33"/>
  <c r="M40" i="33" s="1"/>
  <c r="M67" i="34"/>
  <c r="M46" i="34"/>
  <c r="M42" i="34"/>
  <c r="M47" i="34"/>
  <c r="M39" i="34"/>
  <c r="M38" i="34"/>
  <c r="M37" i="34"/>
  <c r="M26" i="34"/>
  <c r="M20" i="34"/>
  <c r="M19" i="34"/>
  <c r="M18" i="34"/>
  <c r="M17" i="34"/>
  <c r="M16" i="34"/>
  <c r="M15" i="34"/>
  <c r="M10" i="34"/>
  <c r="M9" i="34"/>
  <c r="M40" i="34"/>
  <c r="M67" i="35"/>
  <c r="M84" i="35" s="1"/>
  <c r="M46" i="35"/>
  <c r="M42" i="35"/>
  <c r="M47" i="35"/>
  <c r="M39" i="35"/>
  <c r="M38" i="35"/>
  <c r="M37" i="35"/>
  <c r="M26" i="35"/>
  <c r="M20" i="35"/>
  <c r="M19" i="35"/>
  <c r="M18" i="35"/>
  <c r="M17" i="35"/>
  <c r="M16" i="35"/>
  <c r="M15" i="35"/>
  <c r="M10" i="35"/>
  <c r="M9" i="35"/>
  <c r="M40" i="35" s="1"/>
  <c r="M67" i="36"/>
  <c r="M84" i="36" s="1"/>
  <c r="M46" i="36"/>
  <c r="M42" i="36"/>
  <c r="M47" i="36"/>
  <c r="M39" i="36"/>
  <c r="M38" i="36"/>
  <c r="M37" i="36"/>
  <c r="M26" i="36"/>
  <c r="M20" i="36"/>
  <c r="M19" i="36"/>
  <c r="M18" i="36"/>
  <c r="M17" i="36"/>
  <c r="M16" i="36"/>
  <c r="M15" i="36"/>
  <c r="M10" i="36"/>
  <c r="M9" i="36"/>
  <c r="M40" i="36" s="1"/>
  <c r="M67" i="37"/>
  <c r="M46" i="37"/>
  <c r="M42" i="37"/>
  <c r="M47" i="37" s="1"/>
  <c r="M39" i="37"/>
  <c r="M38" i="37"/>
  <c r="M37" i="37"/>
  <c r="M26" i="37"/>
  <c r="M20" i="37"/>
  <c r="M19" i="37"/>
  <c r="M18" i="37"/>
  <c r="M17" i="37"/>
  <c r="M16" i="37"/>
  <c r="M15" i="37"/>
  <c r="M10" i="37"/>
  <c r="M9" i="37"/>
  <c r="M40" i="37"/>
  <c r="M67" i="38"/>
  <c r="M46" i="38"/>
  <c r="M42" i="38"/>
  <c r="M47" i="38" s="1"/>
  <c r="M39" i="38"/>
  <c r="M38" i="38"/>
  <c r="M37" i="38"/>
  <c r="M26" i="38"/>
  <c r="M20" i="38"/>
  <c r="M19" i="38"/>
  <c r="M18" i="38"/>
  <c r="M17" i="38"/>
  <c r="M16" i="38"/>
  <c r="M15" i="38"/>
  <c r="M10" i="38"/>
  <c r="M9" i="38"/>
  <c r="M40" i="38"/>
  <c r="M67" i="39"/>
  <c r="M46" i="39"/>
  <c r="M42" i="39"/>
  <c r="M47" i="39"/>
  <c r="M39" i="39"/>
  <c r="M38" i="39"/>
  <c r="M37" i="39"/>
  <c r="M26" i="39"/>
  <c r="M20" i="39"/>
  <c r="M19" i="39"/>
  <c r="M18" i="39"/>
  <c r="M17" i="39"/>
  <c r="M16" i="39"/>
  <c r="M15" i="39"/>
  <c r="M10" i="39"/>
  <c r="M9" i="39"/>
  <c r="M40" i="39" s="1"/>
  <c r="M67" i="40"/>
  <c r="M46" i="40"/>
  <c r="M84" i="40"/>
  <c r="M42" i="40"/>
  <c r="M47" i="40" s="1"/>
  <c r="M39" i="40"/>
  <c r="M38" i="40"/>
  <c r="M37" i="40"/>
  <c r="M26" i="40"/>
  <c r="M20" i="40"/>
  <c r="M19" i="40"/>
  <c r="M18" i="40"/>
  <c r="M17" i="40"/>
  <c r="M16" i="40"/>
  <c r="M15" i="40"/>
  <c r="M10" i="40"/>
  <c r="M9" i="40"/>
  <c r="M40" i="40" s="1"/>
  <c r="M67" i="41"/>
  <c r="M46" i="41"/>
  <c r="M84" i="41" s="1"/>
  <c r="M42" i="41"/>
  <c r="M47" i="41" s="1"/>
  <c r="M39" i="41"/>
  <c r="M38" i="41"/>
  <c r="M37" i="41"/>
  <c r="M26" i="41"/>
  <c r="M20" i="41"/>
  <c r="M19" i="41"/>
  <c r="M18" i="41"/>
  <c r="M17" i="41"/>
  <c r="M16" i="41"/>
  <c r="M15" i="41"/>
  <c r="M10" i="41"/>
  <c r="M9" i="41"/>
  <c r="M40" i="41" s="1"/>
  <c r="M67" i="42"/>
  <c r="M46" i="42"/>
  <c r="M42" i="42"/>
  <c r="M47" i="42" s="1"/>
  <c r="M39" i="42"/>
  <c r="M38" i="42"/>
  <c r="M37" i="42"/>
  <c r="M26" i="42"/>
  <c r="M20" i="42"/>
  <c r="M19" i="42"/>
  <c r="M18" i="42"/>
  <c r="M17" i="42"/>
  <c r="M16" i="42"/>
  <c r="M15" i="42"/>
  <c r="M10" i="42"/>
  <c r="M9" i="42"/>
  <c r="M40" i="42" s="1"/>
  <c r="M67" i="43"/>
  <c r="M46" i="43"/>
  <c r="M84" i="43" s="1"/>
  <c r="M42" i="43"/>
  <c r="M47" i="43" s="1"/>
  <c r="M39" i="43"/>
  <c r="M38" i="43"/>
  <c r="M37" i="43"/>
  <c r="M26" i="43"/>
  <c r="M20" i="43"/>
  <c r="M19" i="43"/>
  <c r="M18" i="43"/>
  <c r="M17" i="43"/>
  <c r="M16" i="43"/>
  <c r="M15" i="43"/>
  <c r="M10" i="43"/>
  <c r="M9" i="43"/>
  <c r="M40" i="43" s="1"/>
  <c r="M67" i="44"/>
  <c r="M46" i="44"/>
  <c r="M84" i="44" s="1"/>
  <c r="M42" i="44"/>
  <c r="M47" i="44" s="1"/>
  <c r="M39" i="44"/>
  <c r="M38" i="44"/>
  <c r="M37" i="44"/>
  <c r="M26" i="44"/>
  <c r="M20" i="44"/>
  <c r="M19" i="44"/>
  <c r="M18" i="44"/>
  <c r="M17" i="44"/>
  <c r="M16" i="44"/>
  <c r="M15" i="44"/>
  <c r="M10" i="44"/>
  <c r="M9" i="44"/>
  <c r="M40" i="44"/>
  <c r="M67" i="45"/>
  <c r="M46" i="45"/>
  <c r="M42" i="45"/>
  <c r="M47" i="45"/>
  <c r="M39" i="45"/>
  <c r="M38" i="45"/>
  <c r="M37" i="45"/>
  <c r="M26" i="45"/>
  <c r="M20" i="45"/>
  <c r="M19" i="45"/>
  <c r="M18" i="45"/>
  <c r="M17" i="45"/>
  <c r="M16" i="45"/>
  <c r="M15" i="45"/>
  <c r="M10" i="45"/>
  <c r="M9" i="45"/>
  <c r="M40" i="45"/>
  <c r="M67" i="46"/>
  <c r="M84" i="46" s="1"/>
  <c r="M46" i="46"/>
  <c r="M42" i="46"/>
  <c r="M47" i="46" s="1"/>
  <c r="M39" i="46"/>
  <c r="M38" i="46"/>
  <c r="M37" i="46"/>
  <c r="M26" i="46"/>
  <c r="M20" i="46"/>
  <c r="M19" i="46"/>
  <c r="M18" i="46"/>
  <c r="M17" i="46"/>
  <c r="M16" i="46"/>
  <c r="M15" i="46"/>
  <c r="M10" i="46"/>
  <c r="M9" i="46"/>
  <c r="M40" i="46"/>
  <c r="M67" i="11"/>
  <c r="M46" i="11"/>
  <c r="M42" i="11"/>
  <c r="M47" i="11" s="1"/>
  <c r="M39" i="11"/>
  <c r="M38" i="11"/>
  <c r="M37" i="11"/>
  <c r="M26" i="11"/>
  <c r="M20" i="11"/>
  <c r="M19" i="11"/>
  <c r="M18" i="11"/>
  <c r="M17" i="11"/>
  <c r="M16" i="11"/>
  <c r="M15" i="11"/>
  <c r="M10" i="11"/>
  <c r="M9" i="11"/>
  <c r="M40" i="11"/>
  <c r="M67" i="19"/>
  <c r="M46" i="19"/>
  <c r="M42" i="19"/>
  <c r="M47" i="19" s="1"/>
  <c r="M39" i="19"/>
  <c r="M38" i="19"/>
  <c r="M37" i="19"/>
  <c r="M26" i="19"/>
  <c r="M20" i="19"/>
  <c r="M19" i="19"/>
  <c r="M18" i="19"/>
  <c r="M17" i="19"/>
  <c r="M16" i="19"/>
  <c r="M15" i="19"/>
  <c r="M10" i="19"/>
  <c r="M9" i="19"/>
  <c r="M40" i="19"/>
  <c r="M84" i="37"/>
  <c r="E47" i="22"/>
  <c r="G84" i="21"/>
  <c r="E47" i="41"/>
  <c r="E47" i="20"/>
  <c r="H47" i="37"/>
  <c r="E68" i="8"/>
  <c r="E77" i="46"/>
  <c r="E77" i="40"/>
  <c r="E77" i="38"/>
  <c r="E77" i="32"/>
  <c r="E77" i="21"/>
  <c r="E77" i="17"/>
  <c r="H73" i="8"/>
  <c r="E47" i="32"/>
  <c r="E47" i="23"/>
  <c r="H70" i="41"/>
  <c r="H70" i="33"/>
  <c r="H61" i="8"/>
  <c r="E77" i="35"/>
  <c r="E77" i="26"/>
  <c r="E75" i="8"/>
  <c r="F84" i="17"/>
  <c r="E47" i="36"/>
  <c r="E47" i="17"/>
  <c r="E70" i="32"/>
  <c r="E70" i="11"/>
  <c r="H70" i="32"/>
  <c r="H70" i="17"/>
  <c r="H70" i="11"/>
  <c r="H74" i="8"/>
  <c r="E81" i="8"/>
  <c r="G84" i="37"/>
  <c r="K84" i="19"/>
  <c r="H63" i="8"/>
  <c r="E77" i="45"/>
  <c r="H82" i="19"/>
  <c r="H17" i="8"/>
  <c r="H40" i="17"/>
  <c r="H37" i="8"/>
  <c r="H26" i="8"/>
  <c r="H40" i="24"/>
  <c r="H38" i="8"/>
  <c r="H25" i="8"/>
  <c r="K84" i="31"/>
  <c r="H40" i="40"/>
  <c r="H27" i="8"/>
  <c r="E70" i="45"/>
  <c r="E70" i="28"/>
  <c r="H47" i="25"/>
  <c r="E47" i="13"/>
  <c r="D84" i="13" l="1"/>
  <c r="E47" i="28"/>
  <c r="H44" i="8"/>
  <c r="D84" i="20"/>
  <c r="J40" i="8"/>
  <c r="D84" i="15"/>
  <c r="H46" i="8"/>
  <c r="H42" i="8"/>
  <c r="H43" i="8"/>
  <c r="M84" i="42"/>
  <c r="D84" i="44"/>
  <c r="D84" i="40"/>
  <c r="D84" i="36"/>
  <c r="D84" i="32"/>
  <c r="D84" i="27"/>
  <c r="D84" i="23"/>
  <c r="K84" i="46"/>
  <c r="K84" i="44"/>
  <c r="F84" i="44"/>
  <c r="I84" i="43"/>
  <c r="K84" i="42"/>
  <c r="F84" i="42"/>
  <c r="K84" i="40"/>
  <c r="F84" i="40"/>
  <c r="I84" i="39"/>
  <c r="K84" i="38"/>
  <c r="F84" i="38"/>
  <c r="K84" i="36"/>
  <c r="F84" i="36"/>
  <c r="K84" i="34"/>
  <c r="F84" i="34"/>
  <c r="K84" i="32"/>
  <c r="F84" i="32"/>
  <c r="K84" i="29"/>
  <c r="F84" i="29"/>
  <c r="I84" i="28"/>
  <c r="K84" i="27"/>
  <c r="F84" i="27"/>
  <c r="F84" i="25"/>
  <c r="K84" i="23"/>
  <c r="F84" i="23"/>
  <c r="I84" i="22"/>
  <c r="H53" i="8"/>
  <c r="H79" i="8"/>
  <c r="M84" i="19"/>
  <c r="M84" i="11"/>
  <c r="M84" i="38"/>
  <c r="M84" i="25"/>
  <c r="H64" i="8"/>
  <c r="E80" i="8"/>
  <c r="E82" i="8" s="1"/>
  <c r="E82" i="44"/>
  <c r="E82" i="40"/>
  <c r="E82" i="36"/>
  <c r="E82" i="27"/>
  <c r="E82" i="23"/>
  <c r="E82" i="17"/>
  <c r="E82" i="11"/>
  <c r="H80" i="8"/>
  <c r="H82" i="8" s="1"/>
  <c r="H82" i="44"/>
  <c r="H82" i="40"/>
  <c r="H82" i="36"/>
  <c r="H82" i="32"/>
  <c r="H84" i="32" s="1"/>
  <c r="H82" i="27"/>
  <c r="H82" i="23"/>
  <c r="H82" i="17"/>
  <c r="H82" i="11"/>
  <c r="E47" i="1"/>
  <c r="M84" i="45"/>
  <c r="M84" i="34"/>
  <c r="J84" i="21"/>
  <c r="I84" i="20"/>
  <c r="K84" i="17"/>
  <c r="I84" i="15"/>
  <c r="K84" i="13"/>
  <c r="F84" i="13"/>
  <c r="K84" i="11"/>
  <c r="F84" i="11"/>
  <c r="I84" i="19"/>
  <c r="H40" i="31"/>
  <c r="E47" i="26"/>
  <c r="H59" i="8"/>
  <c r="H55" i="8"/>
  <c r="H51" i="8"/>
  <c r="E77" i="33"/>
  <c r="E77" i="20"/>
  <c r="E77" i="1"/>
  <c r="E82" i="45"/>
  <c r="E82" i="41"/>
  <c r="E82" i="37"/>
  <c r="E82" i="33"/>
  <c r="E82" i="28"/>
  <c r="E82" i="24"/>
  <c r="E82" i="20"/>
  <c r="H82" i="45"/>
  <c r="H82" i="41"/>
  <c r="H82" i="37"/>
  <c r="H82" i="33"/>
  <c r="H82" i="28"/>
  <c r="H82" i="24"/>
  <c r="H82" i="20"/>
  <c r="H82" i="1"/>
  <c r="E40" i="15"/>
  <c r="H49" i="8"/>
  <c r="H70" i="31"/>
  <c r="E47" i="11"/>
  <c r="F47" i="8"/>
  <c r="E44" i="8"/>
  <c r="E72" i="8"/>
  <c r="E77" i="8" s="1"/>
  <c r="F84" i="20"/>
  <c r="E70" i="37"/>
  <c r="E84" i="37" s="1"/>
  <c r="E70" i="21"/>
  <c r="E70" i="13"/>
  <c r="E57" i="8"/>
  <c r="E64" i="8"/>
  <c r="H69" i="8"/>
  <c r="H54" i="8"/>
  <c r="H62" i="8"/>
  <c r="H11" i="8"/>
  <c r="E47" i="46"/>
  <c r="E47" i="38"/>
  <c r="E47" i="29"/>
  <c r="E47" i="25"/>
  <c r="E47" i="21"/>
  <c r="E84" i="21" s="1"/>
  <c r="H47" i="33"/>
  <c r="H47" i="28"/>
  <c r="H47" i="20"/>
  <c r="E70" i="46"/>
  <c r="E70" i="42"/>
  <c r="E70" i="38"/>
  <c r="E70" i="34"/>
  <c r="E84" i="34" s="1"/>
  <c r="E70" i="29"/>
  <c r="E70" i="25"/>
  <c r="H75" i="8"/>
  <c r="H77" i="44"/>
  <c r="H77" i="40"/>
  <c r="H77" i="36"/>
  <c r="H77" i="32"/>
  <c r="H77" i="11"/>
  <c r="J70" i="8"/>
  <c r="H40" i="41"/>
  <c r="H9" i="8"/>
  <c r="E47" i="37"/>
  <c r="H47" i="17"/>
  <c r="H47" i="11"/>
  <c r="E70" i="24"/>
  <c r="E70" i="20"/>
  <c r="E70" i="1"/>
  <c r="E54" i="8"/>
  <c r="E70" i="39"/>
  <c r="E51" i="8"/>
  <c r="H70" i="28"/>
  <c r="H84" i="28" s="1"/>
  <c r="H70" i="24"/>
  <c r="H70" i="20"/>
  <c r="H70" i="1"/>
  <c r="H70" i="46"/>
  <c r="H70" i="42"/>
  <c r="H70" i="38"/>
  <c r="H70" i="34"/>
  <c r="H70" i="29"/>
  <c r="H70" i="25"/>
  <c r="H70" i="21"/>
  <c r="H70" i="13"/>
  <c r="H68" i="8"/>
  <c r="H57" i="8"/>
  <c r="H58" i="8"/>
  <c r="E77" i="31"/>
  <c r="H77" i="19"/>
  <c r="E82" i="19"/>
  <c r="E82" i="46"/>
  <c r="E82" i="42"/>
  <c r="E82" i="38"/>
  <c r="E82" i="34"/>
  <c r="E82" i="25"/>
  <c r="E82" i="21"/>
  <c r="M84" i="33"/>
  <c r="M84" i="23"/>
  <c r="M84" i="17"/>
  <c r="M84" i="39"/>
  <c r="M84" i="29"/>
  <c r="M84" i="21"/>
  <c r="K84" i="21"/>
  <c r="F84" i="21"/>
  <c r="E47" i="44"/>
  <c r="E47" i="40"/>
  <c r="E47" i="27"/>
  <c r="H47" i="39"/>
  <c r="H47" i="35"/>
  <c r="H47" i="31"/>
  <c r="H47" i="15"/>
  <c r="H77" i="46"/>
  <c r="H77" i="42"/>
  <c r="H77" i="38"/>
  <c r="H77" i="29"/>
  <c r="H84" i="29" s="1"/>
  <c r="E82" i="43"/>
  <c r="E82" i="35"/>
  <c r="E82" i="31"/>
  <c r="E82" i="26"/>
  <c r="E82" i="15"/>
  <c r="I70" i="8"/>
  <c r="K70" i="8"/>
  <c r="F77" i="8"/>
  <c r="K77" i="8"/>
  <c r="E38" i="8"/>
  <c r="E31" i="8"/>
  <c r="E21" i="8"/>
  <c r="H40" i="44"/>
  <c r="E40" i="45"/>
  <c r="E40" i="43"/>
  <c r="E40" i="38"/>
  <c r="E84" i="38" s="1"/>
  <c r="E40" i="34"/>
  <c r="E40" i="32"/>
  <c r="D84" i="41"/>
  <c r="G84" i="25"/>
  <c r="G84" i="13"/>
  <c r="L70" i="8"/>
  <c r="J77" i="8"/>
  <c r="E19" i="8"/>
  <c r="E15" i="8"/>
  <c r="E34" i="8"/>
  <c r="E22" i="8"/>
  <c r="E20" i="8"/>
  <c r="E14" i="8"/>
  <c r="H40" i="38"/>
  <c r="H40" i="36"/>
  <c r="H40" i="27"/>
  <c r="H40" i="21"/>
  <c r="L82" i="8"/>
  <c r="K82" i="8"/>
  <c r="I82" i="8"/>
  <c r="J84" i="39"/>
  <c r="L84" i="20"/>
  <c r="E82" i="39"/>
  <c r="E82" i="22"/>
  <c r="E82" i="1"/>
  <c r="E82" i="32"/>
  <c r="E82" i="29"/>
  <c r="E82" i="13"/>
  <c r="H72" i="8"/>
  <c r="L84" i="42"/>
  <c r="J84" i="42"/>
  <c r="L84" i="41"/>
  <c r="J84" i="41"/>
  <c r="L84" i="40"/>
  <c r="L84" i="39"/>
  <c r="H77" i="45"/>
  <c r="H77" i="43"/>
  <c r="H77" i="41"/>
  <c r="H77" i="39"/>
  <c r="H84" i="39" s="1"/>
  <c r="H77" i="37"/>
  <c r="H77" i="35"/>
  <c r="H77" i="34"/>
  <c r="H77" i="33"/>
  <c r="H77" i="31"/>
  <c r="H77" i="28"/>
  <c r="H77" i="26"/>
  <c r="H77" i="23"/>
  <c r="H77" i="21"/>
  <c r="H77" i="20"/>
  <c r="H77" i="17"/>
  <c r="H77" i="13"/>
  <c r="H77" i="1"/>
  <c r="G77" i="8"/>
  <c r="L84" i="19"/>
  <c r="J84" i="19"/>
  <c r="J84" i="43"/>
  <c r="J84" i="40"/>
  <c r="L84" i="33"/>
  <c r="J84" i="22"/>
  <c r="J84" i="15"/>
  <c r="H67" i="8"/>
  <c r="H65" i="8"/>
  <c r="G84" i="43"/>
  <c r="G84" i="42"/>
  <c r="G84" i="41"/>
  <c r="G84" i="40"/>
  <c r="E70" i="41"/>
  <c r="E70" i="35"/>
  <c r="E70" i="26"/>
  <c r="G84" i="46"/>
  <c r="L84" i="45"/>
  <c r="J84" i="45"/>
  <c r="G84" i="45"/>
  <c r="L84" i="44"/>
  <c r="J84" i="44"/>
  <c r="G84" i="44"/>
  <c r="L84" i="43"/>
  <c r="G84" i="39"/>
  <c r="L84" i="38"/>
  <c r="J84" i="38"/>
  <c r="G84" i="38"/>
  <c r="L84" i="37"/>
  <c r="J84" i="37"/>
  <c r="L84" i="36"/>
  <c r="J84" i="36"/>
  <c r="G84" i="36"/>
  <c r="L84" i="35"/>
  <c r="J84" i="35"/>
  <c r="G84" i="35"/>
  <c r="L84" i="34"/>
  <c r="J84" i="34"/>
  <c r="G84" i="34"/>
  <c r="J84" i="33"/>
  <c r="G84" i="33"/>
  <c r="G84" i="31"/>
  <c r="L84" i="29"/>
  <c r="J84" i="29"/>
  <c r="G84" i="29"/>
  <c r="L84" i="28"/>
  <c r="J84" i="28"/>
  <c r="G84" i="28"/>
  <c r="L84" i="27"/>
  <c r="J84" i="27"/>
  <c r="G84" i="27"/>
  <c r="L84" i="26"/>
  <c r="J84" i="26"/>
  <c r="G84" i="26"/>
  <c r="G84" i="24"/>
  <c r="L84" i="23"/>
  <c r="J84" i="23"/>
  <c r="G84" i="23"/>
  <c r="L84" i="22"/>
  <c r="G84" i="22"/>
  <c r="E46" i="8"/>
  <c r="H47" i="40"/>
  <c r="H47" i="36"/>
  <c r="H47" i="34"/>
  <c r="H47" i="32"/>
  <c r="H47" i="23"/>
  <c r="H84" i="23" s="1"/>
  <c r="H47" i="21"/>
  <c r="D84" i="43"/>
  <c r="G47" i="8"/>
  <c r="H45" i="8"/>
  <c r="H35" i="8"/>
  <c r="H40" i="1"/>
  <c r="I84" i="45"/>
  <c r="I84" i="44"/>
  <c r="I84" i="41"/>
  <c r="I84" i="37"/>
  <c r="I84" i="36"/>
  <c r="I84" i="32"/>
  <c r="I84" i="29"/>
  <c r="I84" i="25"/>
  <c r="I84" i="24"/>
  <c r="I84" i="17"/>
  <c r="I84" i="1"/>
  <c r="L40" i="8"/>
  <c r="H40" i="13"/>
  <c r="H40" i="45"/>
  <c r="H84" i="45" s="1"/>
  <c r="H40" i="43"/>
  <c r="H84" i="43" s="1"/>
  <c r="H40" i="39"/>
  <c r="H40" i="35"/>
  <c r="H84" i="35" s="1"/>
  <c r="H40" i="34"/>
  <c r="H84" i="34" s="1"/>
  <c r="H40" i="33"/>
  <c r="H40" i="29"/>
  <c r="H40" i="26"/>
  <c r="H84" i="26" s="1"/>
  <c r="H40" i="25"/>
  <c r="H40" i="23"/>
  <c r="H40" i="20"/>
  <c r="H40" i="11"/>
  <c r="H14" i="8"/>
  <c r="H8" i="8"/>
  <c r="H36" i="8"/>
  <c r="E28" i="8"/>
  <c r="E26" i="8"/>
  <c r="E40" i="42"/>
  <c r="E40" i="37"/>
  <c r="E40" i="31"/>
  <c r="E40" i="28"/>
  <c r="E84" i="28" s="1"/>
  <c r="E40" i="24"/>
  <c r="E40" i="17"/>
  <c r="E84" i="17" s="1"/>
  <c r="E40" i="1"/>
  <c r="E8" i="8"/>
  <c r="E11" i="8"/>
  <c r="E36" i="8"/>
  <c r="E9" i="8"/>
  <c r="D84" i="39"/>
  <c r="D84" i="45"/>
  <c r="E67" i="8"/>
  <c r="G70" i="8"/>
  <c r="F70" i="8"/>
  <c r="E49" i="8"/>
  <c r="E70" i="43"/>
  <c r="E70" i="15"/>
  <c r="E84" i="15" s="1"/>
  <c r="E53" i="8"/>
  <c r="E50" i="8"/>
  <c r="E62" i="8"/>
  <c r="D84" i="37"/>
  <c r="D84" i="33"/>
  <c r="D84" i="28"/>
  <c r="D84" i="26"/>
  <c r="D84" i="24"/>
  <c r="D84" i="22"/>
  <c r="H84" i="46"/>
  <c r="H84" i="42"/>
  <c r="I84" i="21"/>
  <c r="I84" i="40"/>
  <c r="I84" i="38"/>
  <c r="I84" i="35"/>
  <c r="I84" i="34"/>
  <c r="I84" i="33"/>
  <c r="I84" i="31"/>
  <c r="I84" i="27"/>
  <c r="I84" i="26"/>
  <c r="I84" i="13"/>
  <c r="H47" i="44"/>
  <c r="H47" i="38"/>
  <c r="I47" i="8"/>
  <c r="E47" i="42"/>
  <c r="D47" i="8"/>
  <c r="E39" i="8"/>
  <c r="E32" i="8"/>
  <c r="E30" i="8"/>
  <c r="E18" i="8"/>
  <c r="E16" i="8"/>
  <c r="E40" i="19"/>
  <c r="E40" i="46"/>
  <c r="E40" i="44"/>
  <c r="E40" i="41"/>
  <c r="E84" i="41" s="1"/>
  <c r="E40" i="40"/>
  <c r="E84" i="40" s="1"/>
  <c r="E40" i="39"/>
  <c r="E40" i="36"/>
  <c r="E40" i="35"/>
  <c r="E40" i="29"/>
  <c r="E84" i="29" s="1"/>
  <c r="E40" i="27"/>
  <c r="E40" i="26"/>
  <c r="E40" i="25"/>
  <c r="E40" i="13"/>
  <c r="E27" i="8"/>
  <c r="E25" i="8"/>
  <c r="E17" i="8"/>
  <c r="E40" i="11"/>
  <c r="E84" i="11" s="1"/>
  <c r="F40" i="8"/>
  <c r="E37" i="8"/>
  <c r="E35" i="8"/>
  <c r="E77" i="19"/>
  <c r="E70" i="19"/>
  <c r="H40" i="19"/>
  <c r="H84" i="19" s="1"/>
  <c r="D84" i="19"/>
  <c r="E47" i="19"/>
  <c r="H84" i="41"/>
  <c r="E84" i="44"/>
  <c r="G40" i="8"/>
  <c r="I40" i="8"/>
  <c r="K40" i="8"/>
  <c r="E84" i="39"/>
  <c r="E84" i="45"/>
  <c r="E10" i="8"/>
  <c r="L77" i="8"/>
  <c r="E40" i="22"/>
  <c r="E84" i="22" s="1"/>
  <c r="E40" i="20"/>
  <c r="E33" i="8"/>
  <c r="E29" i="8"/>
  <c r="E40" i="33"/>
  <c r="H40" i="15"/>
  <c r="H84" i="40"/>
  <c r="H77" i="27"/>
  <c r="H84" i="27" s="1"/>
  <c r="H77" i="25"/>
  <c r="H84" i="17"/>
  <c r="H84" i="37"/>
  <c r="F84" i="37"/>
  <c r="E84" i="23"/>
  <c r="F82" i="8"/>
  <c r="H77" i="22"/>
  <c r="H84" i="22" s="1"/>
  <c r="D77" i="8"/>
  <c r="H77" i="15"/>
  <c r="E70" i="33"/>
  <c r="D40" i="8"/>
  <c r="D84" i="35"/>
  <c r="H77" i="24"/>
  <c r="I77" i="8"/>
  <c r="E63" i="8"/>
  <c r="D70" i="8"/>
  <c r="D84" i="21"/>
  <c r="H84" i="31"/>
  <c r="E84" i="31"/>
  <c r="E84" i="32"/>
  <c r="E65" i="8"/>
  <c r="E61" i="8"/>
  <c r="E45" i="8"/>
  <c r="E84" i="36"/>
  <c r="E84" i="35"/>
  <c r="L47" i="8"/>
  <c r="J82" i="8"/>
  <c r="E84" i="13" l="1"/>
  <c r="H84" i="24"/>
  <c r="H47" i="8"/>
  <c r="J84" i="8"/>
  <c r="H84" i="20"/>
  <c r="E84" i="1"/>
  <c r="H84" i="11"/>
  <c r="H84" i="13"/>
  <c r="E84" i="25"/>
  <c r="E84" i="26"/>
  <c r="H84" i="38"/>
  <c r="H84" i="25"/>
  <c r="E84" i="27"/>
  <c r="E84" i="46"/>
  <c r="E84" i="24"/>
  <c r="H84" i="33"/>
  <c r="H84" i="1"/>
  <c r="H77" i="8"/>
  <c r="H70" i="8"/>
  <c r="F84" i="8"/>
  <c r="E84" i="19"/>
  <c r="E84" i="20"/>
  <c r="G84" i="8"/>
  <c r="H84" i="36"/>
  <c r="E84" i="43"/>
  <c r="H84" i="15"/>
  <c r="E84" i="42"/>
  <c r="H40" i="8"/>
  <c r="H84" i="21"/>
  <c r="H84" i="44"/>
  <c r="E47" i="8"/>
  <c r="L84" i="8"/>
  <c r="K84" i="8"/>
  <c r="E40" i="8"/>
  <c r="I84" i="8"/>
  <c r="E84" i="33"/>
  <c r="D84" i="8"/>
  <c r="E70" i="8"/>
  <c r="H84" i="8" l="1"/>
  <c r="E84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Miroljub Pavlicic</author>
  </authors>
  <commentList>
    <comment ref="E5" authorId="0" shapeId="0" xr:uid="{00000000-0006-0000-0B00-000001000000}">
      <text>
        <r>
          <rPr>
            <b/>
            <sz val="11"/>
            <color indexed="81"/>
            <rFont val="Tahoma"/>
            <family val="2"/>
            <charset val="238"/>
          </rPr>
          <t>U ovu kolonu nije potrebno unositi podatke već će se oni sami izračunati nakon unosa u kolonama 3 i 4</t>
        </r>
      </text>
    </comment>
    <comment ref="H5" authorId="0" shapeId="0" xr:uid="{00000000-0006-0000-0B00-000002000000}">
      <text>
        <r>
          <rPr>
            <b/>
            <sz val="11"/>
            <color indexed="81"/>
            <rFont val="Tahoma"/>
            <family val="2"/>
            <charset val="238"/>
          </rPr>
          <t>U ovu kolonu nije potrebno unositi podatke već će se oni sami izračunati nakon unosa u kolonama 6 i 7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Miroljub Pavlicic</author>
  </authors>
  <commentList>
    <comment ref="E5" authorId="0" shapeId="0" xr:uid="{00000000-0006-0000-1700-000001000000}">
      <text>
        <r>
          <rPr>
            <b/>
            <sz val="11"/>
            <color indexed="81"/>
            <rFont val="Tahoma"/>
            <family val="2"/>
            <charset val="238"/>
          </rPr>
          <t>U ovu kolonu nije potrebno unositi podatke već će se oni sami izračunati nakon unosa u kolonama 3 i 4</t>
        </r>
      </text>
    </comment>
    <comment ref="H5" authorId="0" shapeId="0" xr:uid="{00000000-0006-0000-1700-000002000000}">
      <text>
        <r>
          <rPr>
            <b/>
            <sz val="11"/>
            <color indexed="81"/>
            <rFont val="Tahoma"/>
            <family val="2"/>
            <charset val="238"/>
          </rPr>
          <t>U ovu kolonu nije potrebno unositi podatke već će se oni sami izračunati nakon unosa u kolonama 6 i 7</t>
        </r>
      </text>
    </comment>
  </commentList>
</comments>
</file>

<file path=xl/sharedStrings.xml><?xml version="1.0" encoding="utf-8"?>
<sst xmlns="http://schemas.openxmlformats.org/spreadsheetml/2006/main" count="4033" uniqueCount="146">
  <si>
    <t>Ekspertski kadar</t>
  </si>
  <si>
    <t>Stariji unutrašnji revizor</t>
  </si>
  <si>
    <t>Mlađi unutrašnji revizor</t>
  </si>
  <si>
    <t>Viši savjetnik I</t>
  </si>
  <si>
    <t>Viši savjetnik II</t>
  </si>
  <si>
    <t>Viši savjetnik III</t>
  </si>
  <si>
    <t>Savjetnik I</t>
  </si>
  <si>
    <t>Savjetnik II</t>
  </si>
  <si>
    <t>Savjetnik III</t>
  </si>
  <si>
    <t>Izvršni kadar</t>
  </si>
  <si>
    <t>Samostalni referent</t>
  </si>
  <si>
    <t xml:space="preserve">Viši referent </t>
  </si>
  <si>
    <t>Referent</t>
  </si>
  <si>
    <t xml:space="preserve">Pripravnici </t>
  </si>
  <si>
    <t>Namještenik</t>
  </si>
  <si>
    <t>Broj služ. koji će ispuniti uslov za penziju</t>
  </si>
  <si>
    <t>Broj služb. koji su stavljeni na raspolaganje organu za upravljanje kadrovima</t>
  </si>
  <si>
    <t>Potrebno stručno usavršavanje i osposobljavanje</t>
  </si>
  <si>
    <t>Zaposleni na neodređeno vrijeme</t>
  </si>
  <si>
    <t>Zaposleni na određeno vrijeme</t>
  </si>
  <si>
    <t>Broj potrebnih službenika i namještenika na neodredjeno</t>
  </si>
  <si>
    <t>Viši unutrašnji revizor</t>
  </si>
  <si>
    <t>Broj izvršilaca po sistematizaciji</t>
  </si>
  <si>
    <t>Visoko obrazovanje</t>
  </si>
  <si>
    <t>Nivo</t>
  </si>
  <si>
    <t>Kategorija</t>
  </si>
  <si>
    <t>Zvanje</t>
  </si>
  <si>
    <t>Organizaciona jedinica:</t>
  </si>
  <si>
    <t>Broj potrebnih službenika i namještenika</t>
  </si>
  <si>
    <t>2 (3+4)</t>
  </si>
  <si>
    <t>Broj zaposlenih izvrsilaca</t>
  </si>
  <si>
    <t>Sistematizovano</t>
  </si>
  <si>
    <t>Zaposleno</t>
  </si>
  <si>
    <t>Potrebno</t>
  </si>
  <si>
    <t>5 (6+7)</t>
  </si>
  <si>
    <t>Inspektor I</t>
  </si>
  <si>
    <t>Inspektor III</t>
  </si>
  <si>
    <t>Ovlašćeno službeno lice I</t>
  </si>
  <si>
    <t>Ovlašćeno službeno lice II</t>
  </si>
  <si>
    <t>Ovlašćeno službeno lice III</t>
  </si>
  <si>
    <t>Srednje obrazovanje</t>
  </si>
  <si>
    <t>Broj pripravnika</t>
  </si>
  <si>
    <t>Broj potrebnih pripravnika</t>
  </si>
  <si>
    <t>VEZA</t>
  </si>
  <si>
    <t>Institucija:</t>
  </si>
  <si>
    <t>Uputstvo za popunjavanje kadrovskog plana</t>
  </si>
  <si>
    <r>
      <t xml:space="preserve">3. U listu UKUPNO koji "gleda" na listove 1 do 32  </t>
    </r>
    <r>
      <rPr>
        <b/>
        <sz val="11"/>
        <color indexed="10"/>
        <rFont val="Calibri"/>
        <family val="2"/>
        <charset val="238"/>
      </rPr>
      <t xml:space="preserve">NE UNOSITE PODATKE </t>
    </r>
    <r>
      <rPr>
        <sz val="11"/>
        <color indexed="10"/>
        <rFont val="Calibri"/>
        <family val="2"/>
        <charset val="238"/>
      </rPr>
      <t>već će se oni izračunati po redovima i kolonama iz listova koje ste popunili.</t>
    </r>
  </si>
  <si>
    <t>NAPOMENE</t>
  </si>
  <si>
    <r>
      <t xml:space="preserve">Molimo Vas da Upravi za kadrove dostavljate Predlog KP, za koji je </t>
    </r>
    <r>
      <rPr>
        <b/>
        <sz val="11"/>
        <color indexed="10"/>
        <rFont val="Calibri"/>
        <family val="2"/>
      </rPr>
      <t>DOBIJENA SAGLASNOST MF</t>
    </r>
    <r>
      <rPr>
        <sz val="11"/>
        <color indexed="10"/>
        <rFont val="Calibri"/>
        <family val="2"/>
      </rPr>
      <t>.</t>
    </r>
  </si>
  <si>
    <r>
      <t xml:space="preserve">Imajući u vidu da UZK objedinjava KP svih organa državne uprave  i priprema Predlog KP za  organe državne uprave i Službu Vlade Crne Gore (53 institucije), molimo Vas da Upravi za kadrove dostavite </t>
    </r>
    <r>
      <rPr>
        <b/>
        <sz val="11"/>
        <color indexed="10"/>
        <rFont val="Calibri"/>
        <family val="2"/>
      </rPr>
      <t>KONAČNU</t>
    </r>
    <r>
      <rPr>
        <sz val="11"/>
        <color indexed="10"/>
        <rFont val="Calibri"/>
        <family val="2"/>
        <charset val="238"/>
      </rPr>
      <t xml:space="preserve"> verziju Predloga KP, jer je jako problematično da mijenjamo podatke u nekom od pojedinačnih KP, koji nije </t>
    </r>
    <r>
      <rPr>
        <b/>
        <sz val="11"/>
        <color indexed="10"/>
        <rFont val="Calibri"/>
        <family val="2"/>
      </rPr>
      <t>KONAČAN</t>
    </r>
    <r>
      <rPr>
        <sz val="11"/>
        <color indexed="10"/>
        <rFont val="Calibri"/>
        <family val="2"/>
        <charset val="238"/>
      </rPr>
      <t xml:space="preserve"> ili za isti nije dobijena saglasnost MF o uskladjenosti sa Budzetom.</t>
    </r>
  </si>
  <si>
    <t>Broj potrebnih službenika i namještenika na odredjeno</t>
  </si>
  <si>
    <r>
      <t xml:space="preserve">2. Zatim u listovima </t>
    </r>
    <r>
      <rPr>
        <b/>
        <sz val="11"/>
        <color indexed="10"/>
        <rFont val="Calibri"/>
        <family val="2"/>
        <charset val="238"/>
      </rPr>
      <t>1</t>
    </r>
    <r>
      <rPr>
        <sz val="11"/>
        <color indexed="10"/>
        <rFont val="Calibri"/>
        <family val="2"/>
        <charset val="238"/>
      </rPr>
      <t xml:space="preserve">, </t>
    </r>
    <r>
      <rPr>
        <b/>
        <sz val="11"/>
        <color indexed="10"/>
        <rFont val="Calibri"/>
        <family val="2"/>
        <charset val="238"/>
      </rPr>
      <t>2</t>
    </r>
    <r>
      <rPr>
        <sz val="11"/>
        <color indexed="10"/>
        <rFont val="Calibri"/>
        <family val="2"/>
        <charset val="238"/>
      </rPr>
      <t>,</t>
    </r>
    <r>
      <rPr>
        <b/>
        <sz val="11"/>
        <color indexed="10"/>
        <rFont val="Calibri"/>
        <family val="2"/>
        <charset val="238"/>
      </rPr>
      <t xml:space="preserve"> 3 </t>
    </r>
    <r>
      <rPr>
        <sz val="11"/>
        <color indexed="10"/>
        <rFont val="Calibri"/>
        <family val="2"/>
        <charset val="238"/>
      </rPr>
      <t xml:space="preserve">... koji odgovaraju organizacionim jedinicama koje ste unijeli u listu </t>
    </r>
    <r>
      <rPr>
        <b/>
        <sz val="11"/>
        <color indexed="10"/>
        <rFont val="Calibri"/>
        <family val="2"/>
        <charset val="238"/>
      </rPr>
      <t>ORGJED,</t>
    </r>
    <r>
      <rPr>
        <sz val="11"/>
        <color indexed="10"/>
        <rFont val="Calibri"/>
        <family val="2"/>
        <charset val="238"/>
      </rPr>
      <t xml:space="preserve"> a čije će se ime pojaviti u ovim listovima, </t>
    </r>
    <r>
      <rPr>
        <b/>
        <sz val="11"/>
        <color indexed="10"/>
        <rFont val="Calibri"/>
        <family val="2"/>
        <charset val="238"/>
      </rPr>
      <t>UNOSITE PODATKE SAMO U SIVO OBOJENA POLJA</t>
    </r>
    <r>
      <rPr>
        <sz val="11"/>
        <color indexed="10"/>
        <rFont val="Calibri"/>
        <family val="2"/>
        <charset val="238"/>
      </rPr>
      <t xml:space="preserve">. Podaci u ostalim poljima će se sami izračunati. </t>
    </r>
  </si>
  <si>
    <t>NIVO 1</t>
  </si>
  <si>
    <t>Sekretar sekretarijata</t>
  </si>
  <si>
    <t>Direktor direkcije</t>
  </si>
  <si>
    <t>Direktor uprave</t>
  </si>
  <si>
    <t>Glavni gradski arhitekta</t>
  </si>
  <si>
    <t>NIVO 2</t>
  </si>
  <si>
    <t xml:space="preserve">Načelnik Komunalne policije </t>
  </si>
  <si>
    <t>Komandir Službe zaštite i spašavanja</t>
  </si>
  <si>
    <t>Načelnik Komunalne inspekcije</t>
  </si>
  <si>
    <t>Rukovodilac  Službe za unutrašnju reviziju</t>
  </si>
  <si>
    <t>Menadžer opštine</t>
  </si>
  <si>
    <t>Rukovodilac Službe za međunarodnu saradnju</t>
  </si>
  <si>
    <t>Rukovodilac Službe za javne nabavke</t>
  </si>
  <si>
    <t>Direktor Centra za informacioni sistem</t>
  </si>
  <si>
    <t>Direktor Službe za zajedničke poslove</t>
  </si>
  <si>
    <t xml:space="preserve">Pomoćnik glavnog administratora  </t>
  </si>
  <si>
    <t xml:space="preserve">Pomoćnik sekretara sekretarijata </t>
  </si>
  <si>
    <t xml:space="preserve">Pomoćnik direktora direkcije </t>
  </si>
  <si>
    <t xml:space="preserve">Pomoćnik direktora uprave </t>
  </si>
  <si>
    <t>Zamjenik komandira Službe zaštite i spašavanja</t>
  </si>
  <si>
    <t>Pomoćnik načelnika Komunalne policije</t>
  </si>
  <si>
    <t>Pomoćnik  načelnika Komunalne inspekcije</t>
  </si>
  <si>
    <t>Pomoćnik direktora Centra za informacioni sistem</t>
  </si>
  <si>
    <t>Pomoćnik rukovodioca Službe za javne nabavke</t>
  </si>
  <si>
    <t>Pomoćnik rukovodioca Službe glavnog gradskog arhitekte</t>
  </si>
  <si>
    <t>Pomoćnik direktora Službe za zajedničke poslove</t>
  </si>
  <si>
    <t>NIVO 3</t>
  </si>
  <si>
    <t>Glavni inspektor i glavno ovlašćeno službeno lice</t>
  </si>
  <si>
    <t>Šef područne jedinice službe komunalne policije</t>
  </si>
  <si>
    <t>Načelnik, rukovodilac i drugo odgovarajuće zvanje</t>
  </si>
  <si>
    <t>Šef, koordinator ili drugo odgovarajuće zvanje</t>
  </si>
  <si>
    <t>Ekspertsko-rukovodni kadar</t>
  </si>
  <si>
    <t xml:space="preserve">Ukupno </t>
  </si>
  <si>
    <t xml:space="preserve">Samostalni savjetnik I </t>
  </si>
  <si>
    <t xml:space="preserve">Samostalni savjetnik II, </t>
  </si>
  <si>
    <t xml:space="preserve">Inspektor II, </t>
  </si>
  <si>
    <t>Samostalni savjetnik III,</t>
  </si>
  <si>
    <t>Saradnik I</t>
  </si>
  <si>
    <t>Saradnik II</t>
  </si>
  <si>
    <t>Saradnik III</t>
  </si>
  <si>
    <t>Komunalni policajac</t>
  </si>
  <si>
    <t>Vatrogasac - spasilac</t>
  </si>
  <si>
    <t>Viši namještenik I</t>
  </si>
  <si>
    <t>Viši namještenik II</t>
  </si>
  <si>
    <t>NIVO 4</t>
  </si>
  <si>
    <t>Namještenici</t>
  </si>
  <si>
    <t xml:space="preserve">UKUPNO   </t>
  </si>
  <si>
    <t>Visoki rukovodni kadar</t>
  </si>
  <si>
    <t>Zaštitnik imovinsko - pravnih interesa opštine</t>
  </si>
  <si>
    <t>Zamjenik zaštitnika imovinsko - pravnih interesa opštine</t>
  </si>
  <si>
    <t>UKUPNO</t>
  </si>
  <si>
    <t>Pomoćnik sekretara Skupštine</t>
  </si>
  <si>
    <t>Šef kabineta</t>
  </si>
  <si>
    <t>Rukovodilac Građanskog biroa</t>
  </si>
  <si>
    <t>Rukovodilac Službe za podršku poljoprivredi</t>
  </si>
  <si>
    <t>Rukovodilac Službe za ostvarivanje izvršne funkcije gradonačelnika</t>
  </si>
  <si>
    <r>
      <t xml:space="preserve">2. Zatim u isti radni list </t>
    </r>
    <r>
      <rPr>
        <sz val="11"/>
        <color indexed="10"/>
        <rFont val="Calibri"/>
        <family val="2"/>
        <charset val="238"/>
      </rPr>
      <t xml:space="preserve">unesite naziv institucije kao i nazive organizacionih jedinica umjesto </t>
    </r>
    <r>
      <rPr>
        <b/>
        <sz val="11"/>
        <color indexed="10"/>
        <rFont val="Calibri"/>
        <family val="2"/>
      </rPr>
      <t>ORGANIZACIONA JEDINICA 1</t>
    </r>
    <r>
      <rPr>
        <sz val="11"/>
        <color indexed="10"/>
        <rFont val="Calibri"/>
        <family val="2"/>
      </rPr>
      <t>,</t>
    </r>
    <r>
      <rPr>
        <b/>
        <sz val="11"/>
        <color indexed="10"/>
        <rFont val="Calibri"/>
        <family val="2"/>
      </rPr>
      <t xml:space="preserve"> ORGANIZACIONA JEDINICA 2</t>
    </r>
    <r>
      <rPr>
        <sz val="11"/>
        <color indexed="10"/>
        <rFont val="Calibri"/>
        <family val="2"/>
        <charset val="238"/>
      </rPr>
      <t xml:space="preserve"> itd.</t>
    </r>
  </si>
  <si>
    <r>
      <t xml:space="preserve">1. Najprije u radni list </t>
    </r>
    <r>
      <rPr>
        <b/>
        <sz val="11"/>
        <color indexed="10"/>
        <rFont val="Calibri"/>
        <family val="2"/>
        <charset val="238"/>
      </rPr>
      <t>ORGJED</t>
    </r>
    <r>
      <rPr>
        <sz val="11"/>
        <color indexed="10"/>
        <rFont val="Calibri"/>
        <family val="2"/>
        <charset val="238"/>
      </rPr>
      <t xml:space="preserve"> unesite godinu za koju se radi kadrovski plan.</t>
    </r>
  </si>
  <si>
    <t>ORGANIZACIONA JEDINICA 18</t>
  </si>
  <si>
    <t>ORGANIZACIONA JEDINICA 19</t>
  </si>
  <si>
    <t>ORGANIZACIONA JEDINICA 20</t>
  </si>
  <si>
    <t>ORGANIZACIONA JEDINICA 21</t>
  </si>
  <si>
    <t>ORGANIZACIONA JEDINICA 22</t>
  </si>
  <si>
    <t>ORGANIZACIONA JEDINICA 23</t>
  </si>
  <si>
    <t>ORGANIZACIONA JEDINICA 24</t>
  </si>
  <si>
    <t>ORGANIZACIONA JEDINICA 25</t>
  </si>
  <si>
    <t>ORGANIZACIONA JEDINICA 26</t>
  </si>
  <si>
    <t>ORGANIZACIONA JEDINICA 27</t>
  </si>
  <si>
    <t>ORGANIZACIONA JEDINICA 28</t>
  </si>
  <si>
    <t>ORGANIZACIONA JEDINICA 29</t>
  </si>
  <si>
    <t>ORGANIZACIONA JEDINICA 30</t>
  </si>
  <si>
    <t>ORGANIZACIONA JEDINICA 31</t>
  </si>
  <si>
    <t>ORGANIZACIONA JEDINICA 32</t>
  </si>
  <si>
    <t>Sekretar Skupštine</t>
  </si>
  <si>
    <t>Glavni administrator</t>
  </si>
  <si>
    <t xml:space="preserve">ORGANIZACIONA JEDINICA 12 Služba za unutrašnju reviziju </t>
  </si>
  <si>
    <t xml:space="preserve">ORGANIZACIONA JEDINICA 1 Služba gradonačelnika </t>
  </si>
  <si>
    <t xml:space="preserve">ORGANIZACIONA JEDINICA 11 Služba glavnog administratora </t>
  </si>
  <si>
    <t xml:space="preserve">ORGANIZACIONA JEDINICA 9 Komunalna policija i inspekcija </t>
  </si>
  <si>
    <t xml:space="preserve">ORGANIZACIONA JEDINICA 3 Sekretarijat za lokalnu samoupravu i društvene djelatnosti  </t>
  </si>
  <si>
    <t xml:space="preserve">ORGANIZACIONA JEDINICA 13 Služba za zajedničke poslove </t>
  </si>
  <si>
    <t xml:space="preserve">ORGANIZACIONA JEDINICA 4 Sekretarijat za finansije i ekonomski razvoj </t>
  </si>
  <si>
    <t xml:space="preserve">ORGANIZACIONA JEDINICA 2  Služba skupštine </t>
  </si>
  <si>
    <t>ORGANIZACIONA JEDINICA 7 Direkcija za imovinu i zaštitu imovinsko pravnih interesa</t>
  </si>
  <si>
    <t xml:space="preserve">ORGANIZACIONA JEDINICA 5 Sekretarijat za uređenje prostora i zaštitu životne sredine </t>
  </si>
  <si>
    <t xml:space="preserve">ORGANIZACIONA JEDINICA 8 Sekretarijat za investicije I održivi razvoj </t>
  </si>
  <si>
    <t xml:space="preserve">ORGANIZACIONA JEDINICA 15 Uprava lokalnih javnih prihoda </t>
  </si>
  <si>
    <t xml:space="preserve">ORGANIZACIONA JEDINICA 14 Centar za informacioni sistem </t>
  </si>
  <si>
    <t xml:space="preserve">ORGANIZACIONA JEDINICA 10 Služba zaštite i spašavanja </t>
  </si>
  <si>
    <t xml:space="preserve">ORGANIZACIONA JEDINICA 16 Sekretarijat za komunalne poslove i saobraćaj </t>
  </si>
  <si>
    <t xml:space="preserve">ORGANIZACIONA JEDINICA 17 Sekretarijat za obrazovanje, sport I mlade </t>
  </si>
  <si>
    <t>ORGANIZACIONA JEDINICA 6 Sekretarijat za kulturu</t>
  </si>
  <si>
    <t>PRIJESTONICA CETINJE</t>
  </si>
  <si>
    <t>Kadrovski plan za 2026.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</si>
</sst>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1"/>
      <color indexed="9"/>
      <name val="Arial"/>
      <family val="2"/>
      <charset val="238"/>
    </font>
    <font>
      <b/>
      <sz val="11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18"/>
      <name val="Arial"/>
      <family val="2"/>
      <charset val="238"/>
    </font>
    <font>
      <sz val="16"/>
      <color indexed="8"/>
      <name val="Calibri"/>
      <family val="2"/>
      <charset val="238"/>
    </font>
    <font>
      <b/>
      <sz val="11"/>
      <color indexed="81"/>
      <name val="Tahoma"/>
      <family val="2"/>
      <charset val="238"/>
    </font>
    <font>
      <b/>
      <sz val="18"/>
      <color indexed="8"/>
      <name val="Calibri"/>
      <family val="2"/>
      <charset val="238"/>
    </font>
    <font>
      <sz val="18"/>
      <color indexed="8"/>
      <name val="Arial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Tahoma"/>
      <family val="2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0"/>
      <color indexed="8"/>
      <name val="Calibri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>
      <alignment vertical="top"/>
      <protection locked="0"/>
    </xf>
  </cellStyleXfs>
  <cellXfs count="500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9" fillId="0" borderId="0" xfId="0" applyFont="1"/>
    <xf numFmtId="0" fontId="4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4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top" wrapText="1"/>
    </xf>
    <xf numFmtId="0" fontId="30" fillId="5" borderId="1" xfId="0" applyFont="1" applyFill="1" applyBorder="1" applyAlignment="1">
      <alignment horizontal="center" vertical="center" wrapText="1"/>
    </xf>
    <xf numFmtId="0" fontId="31" fillId="0" borderId="0" xfId="0" applyFont="1"/>
    <xf numFmtId="0" fontId="30" fillId="6" borderId="1" xfId="0" applyFont="1" applyFill="1" applyBorder="1" applyAlignment="1">
      <alignment horizontal="center" vertical="center" wrapText="1"/>
    </xf>
    <xf numFmtId="0" fontId="31" fillId="6" borderId="0" xfId="0" applyFont="1" applyFill="1"/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vertical="top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top" wrapText="1"/>
    </xf>
    <xf numFmtId="0" fontId="6" fillId="8" borderId="14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 applyProtection="1">
      <alignment horizontal="center" vertical="center" wrapText="1"/>
      <protection locked="0"/>
    </xf>
    <xf numFmtId="0" fontId="3" fillId="9" borderId="16" xfId="0" applyFont="1" applyFill="1" applyBorder="1" applyAlignment="1" applyProtection="1">
      <alignment horizontal="center" vertical="center" wrapText="1"/>
      <protection locked="0"/>
    </xf>
    <xf numFmtId="0" fontId="3" fillId="9" borderId="17" xfId="0" applyFont="1" applyFill="1" applyBorder="1" applyAlignment="1" applyProtection="1">
      <alignment horizontal="center" vertical="center" wrapText="1"/>
      <protection locked="0"/>
    </xf>
    <xf numFmtId="0" fontId="3" fillId="9" borderId="18" xfId="0" applyFont="1" applyFill="1" applyBorder="1" applyAlignment="1" applyProtection="1">
      <alignment horizontal="center" vertical="center" wrapText="1"/>
      <protection locked="0"/>
    </xf>
    <xf numFmtId="0" fontId="3" fillId="9" borderId="19" xfId="0" applyFont="1" applyFill="1" applyBorder="1" applyAlignment="1" applyProtection="1">
      <alignment horizontal="center" vertical="center" wrapText="1"/>
      <protection locked="0"/>
    </xf>
    <xf numFmtId="0" fontId="3" fillId="9" borderId="20" xfId="0" applyFont="1" applyFill="1" applyBorder="1" applyAlignment="1" applyProtection="1">
      <alignment horizontal="center" vertical="center" wrapText="1"/>
      <protection locked="0"/>
    </xf>
    <xf numFmtId="0" fontId="3" fillId="9" borderId="21" xfId="0" applyFont="1" applyFill="1" applyBorder="1" applyAlignment="1" applyProtection="1">
      <alignment horizontal="center" vertical="center" wrapText="1"/>
      <protection locked="0"/>
    </xf>
    <xf numFmtId="0" fontId="3" fillId="9" borderId="22" xfId="0" applyFont="1" applyFill="1" applyBorder="1" applyAlignment="1" applyProtection="1">
      <alignment horizontal="center" vertical="center" wrapText="1"/>
      <protection locked="0"/>
    </xf>
    <xf numFmtId="0" fontId="1" fillId="7" borderId="23" xfId="0" applyFont="1" applyFill="1" applyBorder="1" applyAlignment="1">
      <alignment vertical="center" wrapText="1"/>
    </xf>
    <xf numFmtId="0" fontId="28" fillId="0" borderId="24" xfId="1" applyBorder="1" applyAlignment="1" applyProtection="1">
      <alignment horizontal="center" vertical="center"/>
    </xf>
    <xf numFmtId="0" fontId="28" fillId="0" borderId="1" xfId="1" applyBorder="1" applyAlignment="1" applyProtection="1">
      <alignment horizontal="center" vertical="center"/>
    </xf>
    <xf numFmtId="0" fontId="28" fillId="0" borderId="25" xfId="1" applyBorder="1" applyAlignment="1" applyProtection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5" fillId="0" borderId="0" xfId="0" applyFont="1"/>
    <xf numFmtId="0" fontId="20" fillId="10" borderId="26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top" wrapText="1"/>
    </xf>
    <xf numFmtId="0" fontId="22" fillId="0" borderId="0" xfId="0" applyFont="1"/>
    <xf numFmtId="0" fontId="20" fillId="10" borderId="27" xfId="0" applyFont="1" applyFill="1" applyBorder="1" applyAlignment="1">
      <alignment horizontal="center" vertical="center" wrapText="1"/>
    </xf>
    <xf numFmtId="0" fontId="20" fillId="11" borderId="6" xfId="0" applyFont="1" applyFill="1" applyBorder="1" applyAlignment="1">
      <alignment horizontal="center" vertical="center" wrapText="1"/>
    </xf>
    <xf numFmtId="0" fontId="20" fillId="11" borderId="28" xfId="0" applyFont="1" applyFill="1" applyBorder="1" applyAlignment="1">
      <alignment horizontal="center" vertical="center" wrapText="1"/>
    </xf>
    <xf numFmtId="0" fontId="20" fillId="11" borderId="29" xfId="0" applyFont="1" applyFill="1" applyBorder="1" applyAlignment="1">
      <alignment horizontal="center" vertical="center" wrapText="1"/>
    </xf>
    <xf numFmtId="0" fontId="20" fillId="12" borderId="30" xfId="0" applyFont="1" applyFill="1" applyBorder="1" applyAlignment="1">
      <alignment horizontal="center" vertical="center" wrapText="1"/>
    </xf>
    <xf numFmtId="0" fontId="20" fillId="12" borderId="28" xfId="0" applyFont="1" applyFill="1" applyBorder="1" applyAlignment="1">
      <alignment horizontal="center" vertical="center" wrapText="1"/>
    </xf>
    <xf numFmtId="0" fontId="20" fillId="12" borderId="31" xfId="0" applyFont="1" applyFill="1" applyBorder="1" applyAlignment="1">
      <alignment horizontal="center" vertical="center" wrapText="1"/>
    </xf>
    <xf numFmtId="0" fontId="20" fillId="13" borderId="21" xfId="0" applyFont="1" applyFill="1" applyBorder="1" applyAlignment="1">
      <alignment horizontal="center" vertical="center" wrapText="1"/>
    </xf>
    <xf numFmtId="0" fontId="20" fillId="14" borderId="15" xfId="0" applyFont="1" applyFill="1" applyBorder="1" applyAlignment="1">
      <alignment horizontal="center" vertical="center" wrapText="1"/>
    </xf>
    <xf numFmtId="0" fontId="20" fillId="10" borderId="32" xfId="0" applyFont="1" applyFill="1" applyBorder="1" applyAlignment="1">
      <alignment horizontal="center" vertical="top" wrapText="1"/>
    </xf>
    <xf numFmtId="0" fontId="20" fillId="11" borderId="5" xfId="0" applyFont="1" applyFill="1" applyBorder="1" applyAlignment="1">
      <alignment horizontal="center" vertical="top" wrapText="1"/>
    </xf>
    <xf numFmtId="0" fontId="20" fillId="11" borderId="33" xfId="0" applyFont="1" applyFill="1" applyBorder="1" applyAlignment="1">
      <alignment horizontal="center" vertical="top" wrapText="1"/>
    </xf>
    <xf numFmtId="0" fontId="20" fillId="11" borderId="34" xfId="0" applyFont="1" applyFill="1" applyBorder="1" applyAlignment="1">
      <alignment horizontal="center" vertical="top" wrapText="1"/>
    </xf>
    <xf numFmtId="0" fontId="20" fillId="12" borderId="35" xfId="0" applyFont="1" applyFill="1" applyBorder="1" applyAlignment="1">
      <alignment horizontal="center" vertical="top" wrapText="1"/>
    </xf>
    <xf numFmtId="0" fontId="20" fillId="12" borderId="33" xfId="0" applyFont="1" applyFill="1" applyBorder="1" applyAlignment="1">
      <alignment horizontal="center" vertical="top" wrapText="1"/>
    </xf>
    <xf numFmtId="0" fontId="20" fillId="12" borderId="36" xfId="0" applyFont="1" applyFill="1" applyBorder="1" applyAlignment="1">
      <alignment horizontal="center" vertical="top" wrapText="1"/>
    </xf>
    <xf numFmtId="0" fontId="20" fillId="13" borderId="37" xfId="0" applyFont="1" applyFill="1" applyBorder="1" applyAlignment="1">
      <alignment horizontal="center" vertical="top" wrapText="1"/>
    </xf>
    <xf numFmtId="0" fontId="20" fillId="14" borderId="32" xfId="0" applyFont="1" applyFill="1" applyBorder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41" xfId="0" applyFont="1" applyFill="1" applyBorder="1" applyAlignment="1">
      <alignment horizontal="center" vertical="center" wrapText="1"/>
    </xf>
    <xf numFmtId="0" fontId="1" fillId="7" borderId="43" xfId="0" applyFont="1" applyFill="1" applyBorder="1" applyAlignment="1">
      <alignment horizontal="center" vertical="center" wrapText="1"/>
    </xf>
    <xf numFmtId="0" fontId="2" fillId="15" borderId="44" xfId="0" applyFont="1" applyFill="1" applyBorder="1" applyAlignment="1">
      <alignment vertical="center"/>
    </xf>
    <xf numFmtId="0" fontId="2" fillId="15" borderId="45" xfId="0" applyFont="1" applyFill="1" applyBorder="1" applyAlignment="1">
      <alignment vertical="center" wrapText="1"/>
    </xf>
    <xf numFmtId="0" fontId="3" fillId="6" borderId="46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0" fontId="3" fillId="6" borderId="34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7" borderId="46" xfId="0" applyFont="1" applyFill="1" applyBorder="1" applyAlignment="1">
      <alignment horizontal="center" vertical="center" wrapText="1"/>
    </xf>
    <xf numFmtId="0" fontId="3" fillId="7" borderId="23" xfId="0" applyFont="1" applyFill="1" applyBorder="1" applyAlignment="1">
      <alignment horizontal="center" vertical="center" wrapText="1"/>
    </xf>
    <xf numFmtId="0" fontId="3" fillId="7" borderId="47" xfId="0" applyFont="1" applyFill="1" applyBorder="1" applyAlignment="1">
      <alignment horizontal="center" vertical="center" wrapText="1"/>
    </xf>
    <xf numFmtId="0" fontId="3" fillId="7" borderId="26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16" borderId="10" xfId="0" applyFont="1" applyFill="1" applyBorder="1" applyAlignment="1">
      <alignment horizontal="center" vertical="center" wrapText="1"/>
    </xf>
    <xf numFmtId="0" fontId="3" fillId="16" borderId="38" xfId="0" applyFont="1" applyFill="1" applyBorder="1" applyAlignment="1">
      <alignment horizontal="center" vertical="center" wrapText="1"/>
    </xf>
    <xf numFmtId="0" fontId="3" fillId="16" borderId="39" xfId="0" applyFont="1" applyFill="1" applyBorder="1" applyAlignment="1">
      <alignment horizontal="center" vertical="center" wrapText="1"/>
    </xf>
    <xf numFmtId="0" fontId="3" fillId="16" borderId="3" xfId="0" applyFont="1" applyFill="1" applyBorder="1" applyAlignment="1">
      <alignment horizontal="center" vertical="center" wrapText="1"/>
    </xf>
    <xf numFmtId="0" fontId="3" fillId="16" borderId="17" xfId="0" applyFont="1" applyFill="1" applyBorder="1" applyAlignment="1">
      <alignment horizontal="center" vertical="center" wrapText="1"/>
    </xf>
    <xf numFmtId="0" fontId="3" fillId="16" borderId="15" xfId="0" applyFont="1" applyFill="1" applyBorder="1" applyAlignment="1">
      <alignment horizontal="center" vertical="center" wrapText="1"/>
    </xf>
    <xf numFmtId="0" fontId="3" fillId="16" borderId="35" xfId="0" applyFont="1" applyFill="1" applyBorder="1" applyAlignment="1">
      <alignment horizontal="center" vertical="center" wrapText="1"/>
    </xf>
    <xf numFmtId="0" fontId="3" fillId="16" borderId="33" xfId="0" applyFont="1" applyFill="1" applyBorder="1" applyAlignment="1">
      <alignment horizontal="center" vertical="center" wrapText="1"/>
    </xf>
    <xf numFmtId="0" fontId="3" fillId="16" borderId="36" xfId="0" applyFont="1" applyFill="1" applyBorder="1" applyAlignment="1">
      <alignment horizontal="center" vertical="center" wrapText="1"/>
    </xf>
    <xf numFmtId="0" fontId="3" fillId="16" borderId="5" xfId="0" applyFont="1" applyFill="1" applyBorder="1" applyAlignment="1">
      <alignment horizontal="center" vertical="center" wrapText="1"/>
    </xf>
    <xf numFmtId="0" fontId="3" fillId="16" borderId="34" xfId="0" applyFont="1" applyFill="1" applyBorder="1" applyAlignment="1">
      <alignment horizontal="center" vertical="center" wrapText="1"/>
    </xf>
    <xf numFmtId="0" fontId="3" fillId="16" borderId="32" xfId="0" applyFont="1" applyFill="1" applyBorder="1" applyAlignment="1">
      <alignment horizontal="center" vertical="center" wrapText="1"/>
    </xf>
    <xf numFmtId="0" fontId="3" fillId="16" borderId="46" xfId="0" applyFont="1" applyFill="1" applyBorder="1" applyAlignment="1">
      <alignment horizontal="center" vertical="center" wrapText="1"/>
    </xf>
    <xf numFmtId="0" fontId="3" fillId="16" borderId="8" xfId="0" applyFont="1" applyFill="1" applyBorder="1" applyAlignment="1">
      <alignment horizontal="center" vertical="center" wrapText="1"/>
    </xf>
    <xf numFmtId="0" fontId="3" fillId="16" borderId="9" xfId="0" applyFont="1" applyFill="1" applyBorder="1" applyAlignment="1">
      <alignment horizontal="center" vertical="center" wrapText="1"/>
    </xf>
    <xf numFmtId="0" fontId="3" fillId="16" borderId="23" xfId="0" applyFont="1" applyFill="1" applyBorder="1" applyAlignment="1">
      <alignment horizontal="center" vertical="center" wrapText="1"/>
    </xf>
    <xf numFmtId="0" fontId="3" fillId="16" borderId="41" xfId="0" applyFont="1" applyFill="1" applyBorder="1" applyAlignment="1">
      <alignment horizontal="center" vertical="center" wrapText="1"/>
    </xf>
    <xf numFmtId="0" fontId="3" fillId="16" borderId="47" xfId="0" applyFont="1" applyFill="1" applyBorder="1" applyAlignment="1">
      <alignment horizontal="center" vertical="center" wrapText="1"/>
    </xf>
    <xf numFmtId="0" fontId="3" fillId="16" borderId="26" xfId="0" applyFont="1" applyFill="1" applyBorder="1" applyAlignment="1">
      <alignment horizontal="center" vertical="center" wrapText="1"/>
    </xf>
    <xf numFmtId="0" fontId="3" fillId="16" borderId="49" xfId="0" applyFont="1" applyFill="1" applyBorder="1" applyAlignment="1">
      <alignment horizontal="center" vertical="center" wrapText="1"/>
    </xf>
    <xf numFmtId="0" fontId="3" fillId="16" borderId="11" xfId="0" applyFont="1" applyFill="1" applyBorder="1" applyAlignment="1">
      <alignment horizontal="center" vertical="center" wrapText="1"/>
    </xf>
    <xf numFmtId="0" fontId="3" fillId="16" borderId="12" xfId="0" applyFont="1" applyFill="1" applyBorder="1" applyAlignment="1">
      <alignment horizontal="center" vertical="center" wrapText="1"/>
    </xf>
    <xf numFmtId="0" fontId="3" fillId="16" borderId="50" xfId="0" applyFont="1" applyFill="1" applyBorder="1" applyAlignment="1">
      <alignment horizontal="center" vertical="center" wrapText="1"/>
    </xf>
    <xf numFmtId="0" fontId="3" fillId="9" borderId="33" xfId="0" applyFont="1" applyFill="1" applyBorder="1" applyAlignment="1" applyProtection="1">
      <alignment horizontal="center" vertical="center" wrapText="1"/>
      <protection locked="0"/>
    </xf>
    <xf numFmtId="0" fontId="3" fillId="9" borderId="34" xfId="0" applyFont="1" applyFill="1" applyBorder="1" applyAlignment="1" applyProtection="1">
      <alignment horizontal="center" vertical="center" wrapText="1"/>
      <protection locked="0"/>
    </xf>
    <xf numFmtId="0" fontId="3" fillId="9" borderId="36" xfId="0" applyFont="1" applyFill="1" applyBorder="1" applyAlignment="1" applyProtection="1">
      <alignment horizontal="center" vertical="center" wrapText="1"/>
      <protection locked="0"/>
    </xf>
    <xf numFmtId="0" fontId="3" fillId="9" borderId="37" xfId="0" applyFont="1" applyFill="1" applyBorder="1" applyAlignment="1" applyProtection="1">
      <alignment horizontal="center" vertical="center" wrapText="1"/>
      <protection locked="0"/>
    </xf>
    <xf numFmtId="0" fontId="3" fillId="9" borderId="32" xfId="0" applyFont="1" applyFill="1" applyBorder="1" applyAlignment="1" applyProtection="1">
      <alignment horizontal="center" vertical="center" wrapText="1"/>
      <protection locked="0"/>
    </xf>
    <xf numFmtId="0" fontId="3" fillId="9" borderId="51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top" wrapText="1"/>
    </xf>
    <xf numFmtId="0" fontId="24" fillId="0" borderId="0" xfId="0" applyFont="1"/>
    <xf numFmtId="0" fontId="32" fillId="6" borderId="11" xfId="0" applyFont="1" applyFill="1" applyBorder="1" applyAlignment="1">
      <alignment vertical="center" wrapText="1"/>
    </xf>
    <xf numFmtId="0" fontId="26" fillId="6" borderId="11" xfId="0" applyFont="1" applyFill="1" applyBorder="1" applyAlignment="1">
      <alignment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4" xfId="0" applyFont="1" applyFill="1" applyBorder="1" applyAlignment="1">
      <alignment horizontal="center" vertical="center" wrapText="1"/>
    </xf>
    <xf numFmtId="0" fontId="3" fillId="6" borderId="45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9" borderId="54" xfId="0" applyFont="1" applyFill="1" applyBorder="1" applyAlignment="1" applyProtection="1">
      <alignment horizontal="center" vertical="center" wrapText="1"/>
      <protection locked="0"/>
    </xf>
    <xf numFmtId="0" fontId="3" fillId="9" borderId="55" xfId="0" applyFont="1" applyFill="1" applyBorder="1" applyAlignment="1" applyProtection="1">
      <alignment horizontal="center" vertical="center" wrapText="1"/>
      <protection locked="0"/>
    </xf>
    <xf numFmtId="0" fontId="32" fillId="6" borderId="3" xfId="0" applyFont="1" applyFill="1" applyBorder="1" applyAlignment="1">
      <alignment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58" xfId="0" applyFont="1" applyFill="1" applyBorder="1" applyAlignment="1">
      <alignment horizontal="center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32" fillId="6" borderId="4" xfId="0" applyFont="1" applyFill="1" applyBorder="1" applyAlignment="1">
      <alignment vertical="center" wrapText="1"/>
    </xf>
    <xf numFmtId="0" fontId="26" fillId="6" borderId="3" xfId="0" applyFont="1" applyFill="1" applyBorder="1" applyAlignment="1">
      <alignment vertical="center" wrapText="1"/>
    </xf>
    <xf numFmtId="0" fontId="26" fillId="6" borderId="4" xfId="0" applyFont="1" applyFill="1" applyBorder="1" applyAlignment="1">
      <alignment vertical="center" wrapText="1"/>
    </xf>
    <xf numFmtId="0" fontId="1" fillId="6" borderId="46" xfId="0" applyFont="1" applyFill="1" applyBorder="1" applyAlignment="1">
      <alignment horizontal="center" vertical="center" wrapText="1"/>
    </xf>
    <xf numFmtId="0" fontId="1" fillId="6" borderId="47" xfId="0" applyFont="1" applyFill="1" applyBorder="1" applyAlignment="1">
      <alignment vertical="center" wrapText="1"/>
    </xf>
    <xf numFmtId="0" fontId="1" fillId="6" borderId="26" xfId="0" applyFont="1" applyFill="1" applyBorder="1" applyAlignment="1">
      <alignment vertical="top" wrapText="1"/>
    </xf>
    <xf numFmtId="0" fontId="3" fillId="16" borderId="57" xfId="0" applyFont="1" applyFill="1" applyBorder="1" applyAlignment="1">
      <alignment horizontal="center" vertical="center" wrapText="1"/>
    </xf>
    <xf numFmtId="0" fontId="3" fillId="16" borderId="13" xfId="0" applyFont="1" applyFill="1" applyBorder="1" applyAlignment="1">
      <alignment horizontal="center" vertical="center" wrapText="1"/>
    </xf>
    <xf numFmtId="0" fontId="3" fillId="16" borderId="58" xfId="0" applyFont="1" applyFill="1" applyBorder="1" applyAlignment="1">
      <alignment horizontal="center" vertical="center" wrapText="1"/>
    </xf>
    <xf numFmtId="0" fontId="3" fillId="16" borderId="59" xfId="0" applyFont="1" applyFill="1" applyBorder="1" applyAlignment="1">
      <alignment horizontal="center" vertical="center" wrapText="1"/>
    </xf>
    <xf numFmtId="0" fontId="3" fillId="16" borderId="14" xfId="0" applyFont="1" applyFill="1" applyBorder="1" applyAlignment="1">
      <alignment horizontal="center" vertical="center" wrapText="1"/>
    </xf>
    <xf numFmtId="0" fontId="3" fillId="16" borderId="60" xfId="0" applyFont="1" applyFill="1" applyBorder="1" applyAlignment="1">
      <alignment horizontal="center" vertical="center" wrapText="1"/>
    </xf>
    <xf numFmtId="0" fontId="3" fillId="16" borderId="52" xfId="0" applyFont="1" applyFill="1" applyBorder="1" applyAlignment="1">
      <alignment horizontal="center" vertical="center" wrapText="1"/>
    </xf>
    <xf numFmtId="0" fontId="3" fillId="16" borderId="53" xfId="0" applyFont="1" applyFill="1" applyBorder="1" applyAlignment="1">
      <alignment horizontal="center" vertical="center" wrapText="1"/>
    </xf>
    <xf numFmtId="0" fontId="3" fillId="16" borderId="4" xfId="0" applyFont="1" applyFill="1" applyBorder="1" applyAlignment="1">
      <alignment horizontal="center" vertical="center" wrapText="1"/>
    </xf>
    <xf numFmtId="0" fontId="3" fillId="16" borderId="54" xfId="0" applyFont="1" applyFill="1" applyBorder="1" applyAlignment="1">
      <alignment horizontal="center" vertical="center" wrapText="1"/>
    </xf>
    <xf numFmtId="0" fontId="3" fillId="16" borderId="16" xfId="0" applyFont="1" applyFill="1" applyBorder="1" applyAlignment="1">
      <alignment horizontal="center" vertical="center" wrapText="1"/>
    </xf>
    <xf numFmtId="0" fontId="3" fillId="16" borderId="21" xfId="0" applyFont="1" applyFill="1" applyBorder="1" applyAlignment="1">
      <alignment horizontal="center" vertical="center" wrapText="1"/>
    </xf>
    <xf numFmtId="0" fontId="3" fillId="16" borderId="37" xfId="0" applyFont="1" applyFill="1" applyBorder="1" applyAlignment="1">
      <alignment horizontal="center" vertical="center" wrapText="1"/>
    </xf>
    <xf numFmtId="0" fontId="3" fillId="16" borderId="61" xfId="0" applyFont="1" applyFill="1" applyBorder="1" applyAlignment="1">
      <alignment horizontal="center" vertical="center" wrapText="1"/>
    </xf>
    <xf numFmtId="0" fontId="3" fillId="16" borderId="55" xfId="0" applyFont="1" applyFill="1" applyBorder="1" applyAlignment="1">
      <alignment horizontal="center" vertical="center" wrapText="1"/>
    </xf>
    <xf numFmtId="0" fontId="27" fillId="16" borderId="38" xfId="0" applyFont="1" applyFill="1" applyBorder="1" applyAlignment="1">
      <alignment horizontal="left" vertical="center" wrapText="1"/>
    </xf>
    <xf numFmtId="0" fontId="27" fillId="16" borderId="33" xfId="0" applyFont="1" applyFill="1" applyBorder="1" applyAlignment="1">
      <alignment horizontal="left" vertical="center" wrapText="1"/>
    </xf>
    <xf numFmtId="0" fontId="27" fillId="16" borderId="49" xfId="0" applyFont="1" applyFill="1" applyBorder="1" applyAlignment="1">
      <alignment horizontal="left" vertical="center" wrapText="1"/>
    </xf>
    <xf numFmtId="0" fontId="27" fillId="17" borderId="26" xfId="0" applyFont="1" applyFill="1" applyBorder="1" applyAlignment="1">
      <alignment horizontal="center" vertical="center" wrapText="1"/>
    </xf>
    <xf numFmtId="0" fontId="27" fillId="17" borderId="26" xfId="0" applyFont="1" applyFill="1" applyBorder="1" applyAlignment="1">
      <alignment horizontal="left" vertical="center" wrapText="1"/>
    </xf>
    <xf numFmtId="0" fontId="3" fillId="17" borderId="47" xfId="0" applyFont="1" applyFill="1" applyBorder="1" applyAlignment="1">
      <alignment horizontal="center" vertical="center" wrapText="1"/>
    </xf>
    <xf numFmtId="0" fontId="3" fillId="17" borderId="8" xfId="0" applyFont="1" applyFill="1" applyBorder="1" applyAlignment="1">
      <alignment horizontal="center" vertical="center" wrapText="1"/>
    </xf>
    <xf numFmtId="0" fontId="3" fillId="17" borderId="9" xfId="0" applyFont="1" applyFill="1" applyBorder="1" applyAlignment="1">
      <alignment horizontal="center" vertical="center" wrapText="1"/>
    </xf>
    <xf numFmtId="0" fontId="3" fillId="17" borderId="41" xfId="0" applyFont="1" applyFill="1" applyBorder="1" applyAlignment="1">
      <alignment horizontal="center" vertical="center" wrapText="1"/>
    </xf>
    <xf numFmtId="0" fontId="3" fillId="17" borderId="62" xfId="0" applyFont="1" applyFill="1" applyBorder="1" applyAlignment="1">
      <alignment horizontal="center" vertical="center" wrapText="1"/>
    </xf>
    <xf numFmtId="0" fontId="3" fillId="17" borderId="23" xfId="0" applyFont="1" applyFill="1" applyBorder="1" applyAlignment="1">
      <alignment horizontal="center" vertical="center" wrapText="1"/>
    </xf>
    <xf numFmtId="0" fontId="3" fillId="17" borderId="46" xfId="0" applyFont="1" applyFill="1" applyBorder="1" applyAlignment="1">
      <alignment horizontal="center" vertical="center" wrapText="1"/>
    </xf>
    <xf numFmtId="0" fontId="3" fillId="17" borderId="26" xfId="0" applyFont="1" applyFill="1" applyBorder="1" applyAlignment="1">
      <alignment horizontal="center" vertical="center" wrapText="1"/>
    </xf>
    <xf numFmtId="0" fontId="27" fillId="17" borderId="63" xfId="0" applyFont="1" applyFill="1" applyBorder="1" applyAlignment="1">
      <alignment horizontal="left" vertical="center" wrapText="1"/>
    </xf>
    <xf numFmtId="0" fontId="3" fillId="17" borderId="64" xfId="0" applyFont="1" applyFill="1" applyBorder="1" applyAlignment="1">
      <alignment horizontal="center" vertical="center" wrapText="1"/>
    </xf>
    <xf numFmtId="0" fontId="3" fillId="17" borderId="65" xfId="0" applyFont="1" applyFill="1" applyBorder="1" applyAlignment="1">
      <alignment horizontal="center" vertical="center" wrapText="1"/>
    </xf>
    <xf numFmtId="0" fontId="3" fillId="17" borderId="66" xfId="0" applyFont="1" applyFill="1" applyBorder="1" applyAlignment="1">
      <alignment horizontal="center" vertical="center" wrapText="1"/>
    </xf>
    <xf numFmtId="0" fontId="3" fillId="17" borderId="7" xfId="0" applyFont="1" applyFill="1" applyBorder="1" applyAlignment="1">
      <alignment horizontal="center" vertical="center" wrapText="1"/>
    </xf>
    <xf numFmtId="0" fontId="3" fillId="17" borderId="67" xfId="0" applyFont="1" applyFill="1" applyBorder="1" applyAlignment="1">
      <alignment horizontal="center" vertical="center" wrapText="1"/>
    </xf>
    <xf numFmtId="0" fontId="3" fillId="17" borderId="68" xfId="0" applyFont="1" applyFill="1" applyBorder="1" applyAlignment="1">
      <alignment horizontal="center" vertical="center" wrapText="1"/>
    </xf>
    <xf numFmtId="0" fontId="3" fillId="17" borderId="63" xfId="0" applyFont="1" applyFill="1" applyBorder="1" applyAlignment="1">
      <alignment horizontal="center" vertical="center" wrapText="1"/>
    </xf>
    <xf numFmtId="0" fontId="3" fillId="17" borderId="61" xfId="0" applyFont="1" applyFill="1" applyBorder="1" applyAlignment="1">
      <alignment horizontal="center" vertical="center" wrapText="1"/>
    </xf>
    <xf numFmtId="0" fontId="3" fillId="17" borderId="57" xfId="0" applyFont="1" applyFill="1" applyBorder="1" applyAlignment="1">
      <alignment horizontal="center" vertical="center" wrapText="1"/>
    </xf>
    <xf numFmtId="0" fontId="3" fillId="17" borderId="13" xfId="0" applyFont="1" applyFill="1" applyBorder="1" applyAlignment="1">
      <alignment horizontal="center" vertical="center" wrapText="1"/>
    </xf>
    <xf numFmtId="0" fontId="3" fillId="17" borderId="58" xfId="0" applyFont="1" applyFill="1" applyBorder="1" applyAlignment="1">
      <alignment horizontal="center" vertical="center" wrapText="1"/>
    </xf>
    <xf numFmtId="0" fontId="3" fillId="17" borderId="59" xfId="0" applyFont="1" applyFill="1" applyBorder="1" applyAlignment="1">
      <alignment horizontal="center" vertical="center" wrapText="1"/>
    </xf>
    <xf numFmtId="0" fontId="3" fillId="17" borderId="14" xfId="0" applyFont="1" applyFill="1" applyBorder="1" applyAlignment="1">
      <alignment horizontal="center" vertical="center" wrapText="1"/>
    </xf>
    <xf numFmtId="0" fontId="3" fillId="17" borderId="56" xfId="0" applyFont="1" applyFill="1" applyBorder="1" applyAlignment="1">
      <alignment horizontal="center" vertical="center" wrapText="1"/>
    </xf>
    <xf numFmtId="0" fontId="3" fillId="17" borderId="60" xfId="0" applyFont="1" applyFill="1" applyBorder="1" applyAlignment="1">
      <alignment horizontal="center" vertical="center" wrapText="1"/>
    </xf>
    <xf numFmtId="0" fontId="3" fillId="17" borderId="69" xfId="0" applyFont="1" applyFill="1" applyBorder="1" applyAlignment="1">
      <alignment horizontal="center" vertical="center" wrapText="1"/>
    </xf>
    <xf numFmtId="0" fontId="27" fillId="12" borderId="26" xfId="0" applyFont="1" applyFill="1" applyBorder="1" applyAlignment="1">
      <alignment horizontal="center" vertical="center" wrapText="1"/>
    </xf>
    <xf numFmtId="0" fontId="27" fillId="12" borderId="26" xfId="0" applyFont="1" applyFill="1" applyBorder="1" applyAlignment="1">
      <alignment horizontal="left" vertical="center" wrapText="1"/>
    </xf>
    <xf numFmtId="0" fontId="3" fillId="12" borderId="47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41" xfId="0" applyFont="1" applyFill="1" applyBorder="1" applyAlignment="1">
      <alignment horizontal="center" vertical="center" wrapText="1"/>
    </xf>
    <xf numFmtId="0" fontId="3" fillId="12" borderId="62" xfId="0" applyFont="1" applyFill="1" applyBorder="1" applyAlignment="1">
      <alignment horizontal="center" vertical="center" wrapText="1"/>
    </xf>
    <xf numFmtId="0" fontId="3" fillId="12" borderId="23" xfId="0" applyFont="1" applyFill="1" applyBorder="1" applyAlignment="1">
      <alignment horizontal="center" vertical="center" wrapText="1"/>
    </xf>
    <xf numFmtId="0" fontId="3" fillId="12" borderId="46" xfId="0" applyFont="1" applyFill="1" applyBorder="1" applyAlignment="1">
      <alignment horizontal="center" vertical="center" wrapText="1"/>
    </xf>
    <xf numFmtId="0" fontId="3" fillId="12" borderId="26" xfId="0" applyFont="1" applyFill="1" applyBorder="1" applyAlignment="1">
      <alignment horizontal="center" vertical="center" wrapText="1"/>
    </xf>
    <xf numFmtId="0" fontId="27" fillId="12" borderId="63" xfId="0" applyFont="1" applyFill="1" applyBorder="1" applyAlignment="1">
      <alignment horizontal="left" vertical="center" wrapText="1"/>
    </xf>
    <xf numFmtId="0" fontId="3" fillId="12" borderId="0" xfId="0" applyFont="1" applyFill="1" applyAlignment="1">
      <alignment horizontal="center" vertical="center" wrapText="1"/>
    </xf>
    <xf numFmtId="0" fontId="3" fillId="12" borderId="64" xfId="0" applyFont="1" applyFill="1" applyBorder="1" applyAlignment="1">
      <alignment horizontal="center" vertical="center" wrapText="1"/>
    </xf>
    <xf numFmtId="0" fontId="3" fillId="12" borderId="65" xfId="0" applyFont="1" applyFill="1" applyBorder="1" applyAlignment="1">
      <alignment horizontal="center" vertical="center" wrapText="1"/>
    </xf>
    <xf numFmtId="0" fontId="3" fillId="12" borderId="66" xfId="0" applyFont="1" applyFill="1" applyBorder="1" applyAlignment="1">
      <alignment horizontal="center" vertical="center" wrapText="1"/>
    </xf>
    <xf numFmtId="0" fontId="3" fillId="12" borderId="7" xfId="0" applyFont="1" applyFill="1" applyBorder="1" applyAlignment="1">
      <alignment horizontal="center" vertical="center" wrapText="1"/>
    </xf>
    <xf numFmtId="0" fontId="3" fillId="12" borderId="67" xfId="0" applyFont="1" applyFill="1" applyBorder="1" applyAlignment="1">
      <alignment horizontal="center" vertical="center" wrapText="1"/>
    </xf>
    <xf numFmtId="0" fontId="3" fillId="12" borderId="68" xfId="0" applyFont="1" applyFill="1" applyBorder="1" applyAlignment="1">
      <alignment horizontal="center" vertical="center" wrapText="1"/>
    </xf>
    <xf numFmtId="0" fontId="3" fillId="12" borderId="63" xfId="0" applyFont="1" applyFill="1" applyBorder="1" applyAlignment="1">
      <alignment horizontal="center" vertical="center" wrapText="1"/>
    </xf>
    <xf numFmtId="0" fontId="27" fillId="12" borderId="16" xfId="0" applyFont="1" applyFill="1" applyBorder="1" applyAlignment="1">
      <alignment horizontal="left" vertical="center" wrapText="1"/>
    </xf>
    <xf numFmtId="0" fontId="3" fillId="12" borderId="55" xfId="0" applyFont="1" applyFill="1" applyBorder="1" applyAlignment="1">
      <alignment horizontal="center" vertical="center" wrapText="1"/>
    </xf>
    <xf numFmtId="0" fontId="3" fillId="12" borderId="52" xfId="0" applyFont="1" applyFill="1" applyBorder="1" applyAlignment="1">
      <alignment horizontal="center" vertical="center" wrapText="1"/>
    </xf>
    <xf numFmtId="0" fontId="3" fillId="12" borderId="49" xfId="0" applyFont="1" applyFill="1" applyBorder="1" applyAlignment="1">
      <alignment horizontal="center" vertical="center" wrapText="1"/>
    </xf>
    <xf numFmtId="0" fontId="3" fillId="12" borderId="53" xfId="0" applyFont="1" applyFill="1" applyBorder="1" applyAlignment="1">
      <alignment horizontal="center" vertical="center" wrapText="1"/>
    </xf>
    <xf numFmtId="0" fontId="3" fillId="12" borderId="4" xfId="0" applyFont="1" applyFill="1" applyBorder="1" applyAlignment="1">
      <alignment horizontal="center" vertical="center" wrapText="1"/>
    </xf>
    <xf numFmtId="0" fontId="3" fillId="12" borderId="54" xfId="0" applyFont="1" applyFill="1" applyBorder="1" applyAlignment="1">
      <alignment horizontal="center" vertical="center" wrapText="1"/>
    </xf>
    <xf numFmtId="0" fontId="3" fillId="12" borderId="45" xfId="0" applyFont="1" applyFill="1" applyBorder="1" applyAlignment="1">
      <alignment horizontal="center" vertical="center" wrapText="1"/>
    </xf>
    <xf numFmtId="0" fontId="3" fillId="12" borderId="16" xfId="0" applyFont="1" applyFill="1" applyBorder="1" applyAlignment="1">
      <alignment horizontal="center" vertical="center" wrapText="1"/>
    </xf>
    <xf numFmtId="0" fontId="27" fillId="12" borderId="60" xfId="0" applyFont="1" applyFill="1" applyBorder="1" applyAlignment="1">
      <alignment horizontal="left" vertical="center" wrapText="1"/>
    </xf>
    <xf numFmtId="0" fontId="3" fillId="12" borderId="61" xfId="0" applyFont="1" applyFill="1" applyBorder="1" applyAlignment="1">
      <alignment horizontal="center" vertical="center" wrapText="1"/>
    </xf>
    <xf numFmtId="0" fontId="3" fillId="12" borderId="57" xfId="0" applyFont="1" applyFill="1" applyBorder="1" applyAlignment="1">
      <alignment horizontal="center" vertical="center" wrapText="1"/>
    </xf>
    <xf numFmtId="0" fontId="3" fillId="12" borderId="13" xfId="0" applyFont="1" applyFill="1" applyBorder="1" applyAlignment="1">
      <alignment horizontal="center" vertical="center" wrapText="1"/>
    </xf>
    <xf numFmtId="0" fontId="3" fillId="12" borderId="58" xfId="0" applyFont="1" applyFill="1" applyBorder="1" applyAlignment="1">
      <alignment horizontal="center" vertical="center" wrapText="1"/>
    </xf>
    <xf numFmtId="0" fontId="3" fillId="12" borderId="59" xfId="0" applyFont="1" applyFill="1" applyBorder="1" applyAlignment="1">
      <alignment horizontal="center" vertical="center" wrapText="1"/>
    </xf>
    <xf numFmtId="0" fontId="3" fillId="12" borderId="14" xfId="0" applyFont="1" applyFill="1" applyBorder="1" applyAlignment="1">
      <alignment horizontal="center" vertical="center" wrapText="1"/>
    </xf>
    <xf numFmtId="0" fontId="3" fillId="12" borderId="56" xfId="0" applyFont="1" applyFill="1" applyBorder="1" applyAlignment="1">
      <alignment horizontal="center" vertical="center" wrapText="1"/>
    </xf>
    <xf numFmtId="0" fontId="3" fillId="12" borderId="60" xfId="0" applyFont="1" applyFill="1" applyBorder="1" applyAlignment="1">
      <alignment horizontal="center" vertical="center" wrapText="1"/>
    </xf>
    <xf numFmtId="0" fontId="3" fillId="12" borderId="70" xfId="0" applyFont="1" applyFill="1" applyBorder="1" applyAlignment="1">
      <alignment horizontal="center" vertical="center" wrapText="1"/>
    </xf>
    <xf numFmtId="0" fontId="3" fillId="12" borderId="69" xfId="0" applyFont="1" applyFill="1" applyBorder="1" applyAlignment="1">
      <alignment horizontal="center" vertical="center" wrapText="1"/>
    </xf>
    <xf numFmtId="0" fontId="27" fillId="17" borderId="60" xfId="0" applyFont="1" applyFill="1" applyBorder="1" applyAlignment="1">
      <alignment horizontal="center" vertical="center" wrapText="1"/>
    </xf>
    <xf numFmtId="0" fontId="27" fillId="17" borderId="70" xfId="0" applyFont="1" applyFill="1" applyBorder="1" applyAlignment="1">
      <alignment horizontal="center" vertical="center" wrapText="1"/>
    </xf>
    <xf numFmtId="0" fontId="3" fillId="17" borderId="50" xfId="0" applyFont="1" applyFill="1" applyBorder="1" applyAlignment="1">
      <alignment horizontal="center" vertical="center" wrapText="1"/>
    </xf>
    <xf numFmtId="0" fontId="2" fillId="18" borderId="26" xfId="0" applyFont="1" applyFill="1" applyBorder="1" applyAlignment="1">
      <alignment horizontal="center" vertical="center" wrapText="1"/>
    </xf>
    <xf numFmtId="0" fontId="32" fillId="18" borderId="70" xfId="0" applyFont="1" applyFill="1" applyBorder="1" applyAlignment="1">
      <alignment vertical="center" wrapText="1"/>
    </xf>
    <xf numFmtId="0" fontId="1" fillId="18" borderId="26" xfId="0" applyFont="1" applyFill="1" applyBorder="1" applyAlignment="1">
      <alignment horizontal="center" vertical="center" wrapText="1"/>
    </xf>
    <xf numFmtId="0" fontId="1" fillId="18" borderId="47" xfId="0" applyFont="1" applyFill="1" applyBorder="1" applyAlignment="1">
      <alignment vertical="top" wrapText="1"/>
    </xf>
    <xf numFmtId="0" fontId="1" fillId="18" borderId="26" xfId="0" applyFont="1" applyFill="1" applyBorder="1" applyAlignment="1">
      <alignment vertical="center" wrapText="1"/>
    </xf>
    <xf numFmtId="0" fontId="3" fillId="18" borderId="46" xfId="0" applyFont="1" applyFill="1" applyBorder="1" applyAlignment="1">
      <alignment horizontal="center" vertical="center" wrapText="1"/>
    </xf>
    <xf numFmtId="0" fontId="3" fillId="18" borderId="71" xfId="0" applyFont="1" applyFill="1" applyBorder="1" applyAlignment="1">
      <alignment horizontal="center" vertical="center" wrapText="1"/>
    </xf>
    <xf numFmtId="0" fontId="3" fillId="18" borderId="72" xfId="0" applyFont="1" applyFill="1" applyBorder="1" applyAlignment="1">
      <alignment horizontal="center" vertical="center" wrapText="1"/>
    </xf>
    <xf numFmtId="0" fontId="3" fillId="18" borderId="73" xfId="0" applyFont="1" applyFill="1" applyBorder="1" applyAlignment="1">
      <alignment horizontal="center" vertical="center" wrapText="1"/>
    </xf>
    <xf numFmtId="0" fontId="3" fillId="18" borderId="43" xfId="0" applyFont="1" applyFill="1" applyBorder="1" applyAlignment="1">
      <alignment horizontal="center" vertical="center" wrapText="1"/>
    </xf>
    <xf numFmtId="0" fontId="3" fillId="18" borderId="74" xfId="0" applyFont="1" applyFill="1" applyBorder="1" applyAlignment="1">
      <alignment horizontal="center" vertical="center" wrapText="1"/>
    </xf>
    <xf numFmtId="0" fontId="3" fillId="18" borderId="26" xfId="0" applyFont="1" applyFill="1" applyBorder="1" applyAlignment="1">
      <alignment horizontal="center" vertical="center" wrapText="1"/>
    </xf>
    <xf numFmtId="0" fontId="32" fillId="18" borderId="44" xfId="0" applyFont="1" applyFill="1" applyBorder="1" applyAlignment="1">
      <alignment vertical="center" wrapText="1"/>
    </xf>
    <xf numFmtId="0" fontId="3" fillId="12" borderId="35" xfId="0" applyFont="1" applyFill="1" applyBorder="1" applyAlignment="1">
      <alignment horizontal="center" vertical="center" wrapText="1"/>
    </xf>
    <xf numFmtId="0" fontId="3" fillId="12" borderId="33" xfId="0" applyFont="1" applyFill="1" applyBorder="1" applyAlignment="1">
      <alignment horizontal="center" vertical="center" wrapText="1"/>
    </xf>
    <xf numFmtId="0" fontId="3" fillId="12" borderId="36" xfId="0" applyFont="1" applyFill="1" applyBorder="1" applyAlignment="1">
      <alignment horizontal="center" vertical="center" wrapText="1"/>
    </xf>
    <xf numFmtId="0" fontId="3" fillId="12" borderId="5" xfId="0" applyFont="1" applyFill="1" applyBorder="1" applyAlignment="1">
      <alignment horizontal="center" vertical="center" wrapText="1"/>
    </xf>
    <xf numFmtId="0" fontId="3" fillId="12" borderId="34" xfId="0" applyFont="1" applyFill="1" applyBorder="1" applyAlignment="1">
      <alignment horizontal="center" vertical="center" wrapText="1"/>
    </xf>
    <xf numFmtId="0" fontId="3" fillId="12" borderId="48" xfId="0" applyFont="1" applyFill="1" applyBorder="1" applyAlignment="1">
      <alignment horizontal="center" vertical="center" wrapText="1"/>
    </xf>
    <xf numFmtId="0" fontId="3" fillId="12" borderId="32" xfId="0" applyFont="1" applyFill="1" applyBorder="1" applyAlignment="1">
      <alignment horizontal="center" vertical="center" wrapText="1"/>
    </xf>
    <xf numFmtId="0" fontId="3" fillId="12" borderId="75" xfId="0" applyFont="1" applyFill="1" applyBorder="1" applyAlignment="1">
      <alignment horizontal="center" vertical="center" wrapText="1"/>
    </xf>
    <xf numFmtId="0" fontId="26" fillId="18" borderId="44" xfId="0" applyFont="1" applyFill="1" applyBorder="1" applyAlignment="1">
      <alignment vertical="center" wrapText="1"/>
    </xf>
    <xf numFmtId="0" fontId="26" fillId="18" borderId="50" xfId="0" applyFont="1" applyFill="1" applyBorder="1" applyAlignment="1">
      <alignment vertical="center" wrapText="1"/>
    </xf>
    <xf numFmtId="0" fontId="3" fillId="18" borderId="50" xfId="0" applyFont="1" applyFill="1" applyBorder="1" applyAlignment="1">
      <alignment horizontal="center" vertical="center" wrapText="1"/>
    </xf>
    <xf numFmtId="0" fontId="3" fillId="18" borderId="70" xfId="0" applyFont="1" applyFill="1" applyBorder="1" applyAlignment="1">
      <alignment horizontal="center" vertical="center" wrapText="1"/>
    </xf>
    <xf numFmtId="0" fontId="3" fillId="9" borderId="28" xfId="0" applyFont="1" applyFill="1" applyBorder="1" applyAlignment="1" applyProtection="1">
      <alignment horizontal="center" vertical="center" wrapText="1"/>
      <protection locked="0"/>
    </xf>
    <xf numFmtId="0" fontId="3" fillId="9" borderId="31" xfId="0" applyFont="1" applyFill="1" applyBorder="1" applyAlignment="1" applyProtection="1">
      <alignment horizontal="center" vertical="center" wrapText="1"/>
      <protection locked="0"/>
    </xf>
    <xf numFmtId="0" fontId="3" fillId="9" borderId="9" xfId="0" applyFont="1" applyFill="1" applyBorder="1" applyAlignment="1" applyProtection="1">
      <alignment horizontal="center" vertical="center" wrapText="1"/>
      <protection locked="0"/>
    </xf>
    <xf numFmtId="0" fontId="3" fillId="9" borderId="41" xfId="0" applyFont="1" applyFill="1" applyBorder="1" applyAlignment="1" applyProtection="1">
      <alignment horizontal="center" vertical="center" wrapText="1"/>
      <protection locked="0"/>
    </xf>
    <xf numFmtId="0" fontId="3" fillId="9" borderId="26" xfId="0" applyFont="1" applyFill="1" applyBorder="1" applyAlignment="1" applyProtection="1">
      <alignment horizontal="center" vertical="center" wrapText="1"/>
      <protection locked="0"/>
    </xf>
    <xf numFmtId="0" fontId="3" fillId="9" borderId="23" xfId="0" applyFont="1" applyFill="1" applyBorder="1" applyAlignment="1" applyProtection="1">
      <alignment horizontal="center" vertical="center" wrapText="1"/>
      <protection locked="0"/>
    </xf>
    <xf numFmtId="0" fontId="3" fillId="9" borderId="72" xfId="0" applyFont="1" applyFill="1" applyBorder="1" applyAlignment="1" applyProtection="1">
      <alignment horizontal="center" vertical="center" wrapText="1"/>
      <protection locked="0"/>
    </xf>
    <xf numFmtId="0" fontId="3" fillId="9" borderId="73" xfId="0" applyFont="1" applyFill="1" applyBorder="1" applyAlignment="1" applyProtection="1">
      <alignment horizontal="center" vertical="center" wrapText="1"/>
      <protection locked="0"/>
    </xf>
    <xf numFmtId="0" fontId="3" fillId="9" borderId="44" xfId="0" applyFont="1" applyFill="1" applyBorder="1" applyAlignment="1" applyProtection="1">
      <alignment horizontal="center" vertical="center" wrapText="1"/>
      <protection locked="0"/>
    </xf>
    <xf numFmtId="0" fontId="3" fillId="9" borderId="76" xfId="0" applyFont="1" applyFill="1" applyBorder="1" applyAlignment="1" applyProtection="1">
      <alignment horizontal="center" vertical="center" wrapText="1"/>
      <protection locked="0"/>
    </xf>
    <xf numFmtId="0" fontId="3" fillId="9" borderId="45" xfId="0" applyFont="1" applyFill="1" applyBorder="1" applyAlignment="1" applyProtection="1">
      <alignment horizontal="center" vertical="center" wrapText="1"/>
      <protection locked="0"/>
    </xf>
    <xf numFmtId="0" fontId="3" fillId="16" borderId="30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 applyProtection="1">
      <alignment horizontal="center" vertical="center" wrapText="1"/>
      <protection locked="0"/>
    </xf>
    <xf numFmtId="0" fontId="3" fillId="9" borderId="77" xfId="0" applyFont="1" applyFill="1" applyBorder="1" applyAlignment="1" applyProtection="1">
      <alignment horizontal="center" vertical="center" wrapText="1"/>
      <protection locked="0"/>
    </xf>
    <xf numFmtId="0" fontId="3" fillId="9" borderId="78" xfId="0" applyFont="1" applyFill="1" applyBorder="1" applyAlignment="1" applyProtection="1">
      <alignment horizontal="center" vertical="center" wrapText="1"/>
      <protection locked="0"/>
    </xf>
    <xf numFmtId="0" fontId="3" fillId="9" borderId="27" xfId="0" applyFont="1" applyFill="1" applyBorder="1" applyAlignment="1" applyProtection="1">
      <alignment horizontal="center" vertical="center" wrapText="1"/>
      <protection locked="0"/>
    </xf>
    <xf numFmtId="0" fontId="3" fillId="16" borderId="70" xfId="0" applyFont="1" applyFill="1" applyBorder="1" applyAlignment="1">
      <alignment horizontal="center" vertical="center" wrapText="1"/>
    </xf>
    <xf numFmtId="0" fontId="3" fillId="16" borderId="69" xfId="0" applyFont="1" applyFill="1" applyBorder="1" applyAlignment="1">
      <alignment horizontal="center" vertical="center" wrapText="1"/>
    </xf>
    <xf numFmtId="0" fontId="3" fillId="9" borderId="25" xfId="0" applyFont="1" applyFill="1" applyBorder="1" applyAlignment="1" applyProtection="1">
      <alignment horizontal="center" vertical="center" wrapText="1"/>
      <protection locked="0"/>
    </xf>
    <xf numFmtId="0" fontId="27" fillId="16" borderId="10" xfId="0" applyFont="1" applyFill="1" applyBorder="1" applyAlignment="1">
      <alignment horizontal="left" vertical="center" wrapText="1"/>
    </xf>
    <xf numFmtId="0" fontId="27" fillId="16" borderId="12" xfId="0" applyFont="1" applyFill="1" applyBorder="1" applyAlignment="1">
      <alignment horizontal="left" vertical="center" wrapText="1"/>
    </xf>
    <xf numFmtId="0" fontId="27" fillId="16" borderId="15" xfId="0" applyFont="1" applyFill="1" applyBorder="1" applyAlignment="1">
      <alignment horizontal="left" vertical="center" wrapText="1"/>
    </xf>
    <xf numFmtId="0" fontId="27" fillId="16" borderId="18" xfId="0" applyFont="1" applyFill="1" applyBorder="1" applyAlignment="1">
      <alignment horizontal="left" vertical="center" wrapText="1"/>
    </xf>
    <xf numFmtId="0" fontId="27" fillId="16" borderId="16" xfId="0" applyFont="1" applyFill="1" applyBorder="1" applyAlignment="1">
      <alignment horizontal="left" vertical="center" wrapText="1"/>
    </xf>
    <xf numFmtId="0" fontId="27" fillId="16" borderId="30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 applyProtection="1">
      <alignment horizontal="center" vertical="center" wrapText="1"/>
      <protection locked="0"/>
    </xf>
    <xf numFmtId="0" fontId="3" fillId="9" borderId="1" xfId="0" applyFont="1" applyFill="1" applyBorder="1" applyAlignment="1" applyProtection="1">
      <alignment horizontal="center" vertical="center" wrapText="1"/>
      <protection locked="0"/>
    </xf>
    <xf numFmtId="0" fontId="3" fillId="9" borderId="79" xfId="0" applyFont="1" applyFill="1" applyBorder="1" applyAlignment="1" applyProtection="1">
      <alignment horizontal="center" vertical="center" wrapText="1"/>
      <protection locked="0"/>
    </xf>
    <xf numFmtId="0" fontId="3" fillId="9" borderId="47" xfId="0" applyFont="1" applyFill="1" applyBorder="1" applyAlignment="1" applyProtection="1">
      <alignment horizontal="center" vertical="center" wrapText="1"/>
      <protection locked="0"/>
    </xf>
    <xf numFmtId="0" fontId="3" fillId="9" borderId="61" xfId="0" applyFont="1" applyFill="1" applyBorder="1" applyAlignment="1" applyProtection="1">
      <alignment horizontal="center" vertical="center" wrapText="1"/>
      <protection locked="0"/>
    </xf>
    <xf numFmtId="0" fontId="3" fillId="9" borderId="69" xfId="0" applyFont="1" applyFill="1" applyBorder="1" applyAlignment="1" applyProtection="1">
      <alignment horizontal="center" vertical="center" wrapText="1"/>
      <protection locked="0"/>
    </xf>
    <xf numFmtId="0" fontId="3" fillId="9" borderId="13" xfId="0" applyFont="1" applyFill="1" applyBorder="1" applyAlignment="1" applyProtection="1">
      <alignment horizontal="center" vertical="center" wrapText="1"/>
      <protection locked="0"/>
    </xf>
    <xf numFmtId="0" fontId="3" fillId="9" borderId="58" xfId="0" applyFont="1" applyFill="1" applyBorder="1" applyAlignment="1" applyProtection="1">
      <alignment horizontal="center" vertical="center" wrapText="1"/>
      <protection locked="0"/>
    </xf>
    <xf numFmtId="0" fontId="3" fillId="9" borderId="14" xfId="0" applyFont="1" applyFill="1" applyBorder="1" applyAlignment="1" applyProtection="1">
      <alignment horizontal="center" vertical="center" wrapText="1"/>
      <protection locked="0"/>
    </xf>
    <xf numFmtId="0" fontId="3" fillId="9" borderId="60" xfId="0" applyFont="1" applyFill="1" applyBorder="1" applyAlignment="1" applyProtection="1">
      <alignment horizontal="center" vertical="center" wrapText="1"/>
      <protection locked="0"/>
    </xf>
    <xf numFmtId="0" fontId="3" fillId="9" borderId="74" xfId="0" applyFont="1" applyFill="1" applyBorder="1" applyAlignment="1" applyProtection="1">
      <alignment horizontal="center" vertical="center" wrapText="1"/>
      <protection locked="0"/>
    </xf>
    <xf numFmtId="0" fontId="3" fillId="9" borderId="70" xfId="0" applyFont="1" applyFill="1" applyBorder="1" applyAlignment="1" applyProtection="1">
      <alignment horizontal="center" vertical="center" wrapText="1"/>
      <protection locked="0"/>
    </xf>
    <xf numFmtId="0" fontId="3" fillId="9" borderId="42" xfId="0" applyFont="1" applyFill="1" applyBorder="1" applyAlignment="1" applyProtection="1">
      <alignment horizontal="center" vertical="center" wrapText="1"/>
      <protection locked="0"/>
    </xf>
    <xf numFmtId="0" fontId="3" fillId="9" borderId="80" xfId="0" applyFont="1" applyFill="1" applyBorder="1" applyAlignment="1" applyProtection="1">
      <alignment horizontal="center" vertical="center" wrapText="1"/>
      <protection locked="0"/>
    </xf>
    <xf numFmtId="0" fontId="3" fillId="9" borderId="75" xfId="0" applyFont="1" applyFill="1" applyBorder="1" applyAlignment="1" applyProtection="1">
      <alignment horizontal="center" vertical="center" wrapText="1"/>
      <protection locked="0"/>
    </xf>
    <xf numFmtId="0" fontId="25" fillId="6" borderId="4" xfId="0" applyFont="1" applyFill="1" applyBorder="1" applyAlignment="1">
      <alignment vertical="center" wrapText="1"/>
    </xf>
    <xf numFmtId="0" fontId="27" fillId="12" borderId="27" xfId="0" applyFont="1" applyFill="1" applyBorder="1" applyAlignment="1">
      <alignment horizontal="left" vertical="center" wrapText="1"/>
    </xf>
    <xf numFmtId="0" fontId="27" fillId="12" borderId="15" xfId="0" applyFont="1" applyFill="1" applyBorder="1" applyAlignment="1">
      <alignment horizontal="left" vertical="center" wrapText="1"/>
    </xf>
    <xf numFmtId="0" fontId="3" fillId="12" borderId="50" xfId="0" applyFont="1" applyFill="1" applyBorder="1" applyAlignment="1">
      <alignment horizontal="center" vertical="center" wrapText="1"/>
    </xf>
    <xf numFmtId="0" fontId="3" fillId="12" borderId="71" xfId="0" applyFont="1" applyFill="1" applyBorder="1" applyAlignment="1">
      <alignment horizontal="center" vertical="center" wrapText="1"/>
    </xf>
    <xf numFmtId="0" fontId="3" fillId="12" borderId="72" xfId="0" applyFont="1" applyFill="1" applyBorder="1" applyAlignment="1">
      <alignment horizontal="center" vertical="center" wrapText="1"/>
    </xf>
    <xf numFmtId="0" fontId="3" fillId="12" borderId="73" xfId="0" applyFont="1" applyFill="1" applyBorder="1" applyAlignment="1">
      <alignment horizontal="center" vertical="center" wrapText="1"/>
    </xf>
    <xf numFmtId="0" fontId="3" fillId="12" borderId="43" xfId="0" applyFont="1" applyFill="1" applyBorder="1" applyAlignment="1">
      <alignment horizontal="center" vertical="center" wrapText="1"/>
    </xf>
    <xf numFmtId="0" fontId="3" fillId="12" borderId="74" xfId="0" applyFont="1" applyFill="1" applyBorder="1" applyAlignment="1">
      <alignment horizontal="center" vertical="center" wrapText="1"/>
    </xf>
    <xf numFmtId="0" fontId="3" fillId="12" borderId="80" xfId="0" applyFont="1" applyFill="1" applyBorder="1" applyAlignment="1">
      <alignment horizontal="center" vertical="center" wrapText="1"/>
    </xf>
    <xf numFmtId="0" fontId="3" fillId="12" borderId="10" xfId="0" applyFont="1" applyFill="1" applyBorder="1" applyAlignment="1">
      <alignment horizontal="center" vertical="center" wrapText="1"/>
    </xf>
    <xf numFmtId="0" fontId="3" fillId="12" borderId="30" xfId="0" applyFont="1" applyFill="1" applyBorder="1" applyAlignment="1">
      <alignment horizontal="center" vertical="center" wrapText="1"/>
    </xf>
    <xf numFmtId="0" fontId="27" fillId="17" borderId="27" xfId="0" applyFont="1" applyFill="1" applyBorder="1" applyAlignment="1">
      <alignment horizontal="left" vertical="center" wrapText="1"/>
    </xf>
    <xf numFmtId="0" fontId="3" fillId="17" borderId="71" xfId="0" applyFont="1" applyFill="1" applyBorder="1" applyAlignment="1">
      <alignment horizontal="center" vertical="center" wrapText="1"/>
    </xf>
    <xf numFmtId="0" fontId="3" fillId="17" borderId="72" xfId="0" applyFont="1" applyFill="1" applyBorder="1" applyAlignment="1">
      <alignment horizontal="center" vertical="center" wrapText="1"/>
    </xf>
    <xf numFmtId="0" fontId="3" fillId="17" borderId="74" xfId="0" applyFont="1" applyFill="1" applyBorder="1" applyAlignment="1">
      <alignment horizontal="center" vertical="center" wrapText="1"/>
    </xf>
    <xf numFmtId="0" fontId="3" fillId="17" borderId="73" xfId="0" applyFont="1" applyFill="1" applyBorder="1" applyAlignment="1">
      <alignment horizontal="center" vertical="center" wrapText="1"/>
    </xf>
    <xf numFmtId="0" fontId="3" fillId="17" borderId="70" xfId="0" applyFont="1" applyFill="1" applyBorder="1" applyAlignment="1">
      <alignment horizontal="center" vertical="center" wrapText="1"/>
    </xf>
    <xf numFmtId="0" fontId="3" fillId="16" borderId="62" xfId="0" applyFont="1" applyFill="1" applyBorder="1" applyAlignment="1">
      <alignment horizontal="center" vertical="center" wrapText="1"/>
    </xf>
    <xf numFmtId="0" fontId="3" fillId="16" borderId="75" xfId="0" applyFont="1" applyFill="1" applyBorder="1" applyAlignment="1">
      <alignment horizontal="center" vertical="center" wrapText="1"/>
    </xf>
    <xf numFmtId="0" fontId="20" fillId="10" borderId="63" xfId="0" applyFont="1" applyFill="1" applyBorder="1" applyAlignment="1">
      <alignment horizontal="center" vertical="center" wrapText="1"/>
    </xf>
    <xf numFmtId="0" fontId="20" fillId="11" borderId="7" xfId="0" applyFont="1" applyFill="1" applyBorder="1" applyAlignment="1">
      <alignment horizontal="center" vertical="center" wrapText="1"/>
    </xf>
    <xf numFmtId="0" fontId="20" fillId="11" borderId="65" xfId="0" applyFont="1" applyFill="1" applyBorder="1" applyAlignment="1">
      <alignment horizontal="center" vertical="center" wrapText="1"/>
    </xf>
    <xf numFmtId="0" fontId="20" fillId="11" borderId="67" xfId="0" applyFont="1" applyFill="1" applyBorder="1" applyAlignment="1">
      <alignment horizontal="center" vertical="center" wrapText="1"/>
    </xf>
    <xf numFmtId="0" fontId="20" fillId="12" borderId="64" xfId="0" applyFont="1" applyFill="1" applyBorder="1" applyAlignment="1">
      <alignment horizontal="center" vertical="center" wrapText="1"/>
    </xf>
    <xf numFmtId="0" fontId="20" fillId="12" borderId="65" xfId="0" applyFont="1" applyFill="1" applyBorder="1" applyAlignment="1">
      <alignment horizontal="center" vertical="center" wrapText="1"/>
    </xf>
    <xf numFmtId="0" fontId="20" fillId="12" borderId="66" xfId="0" applyFont="1" applyFill="1" applyBorder="1" applyAlignment="1">
      <alignment horizontal="center" vertical="center" wrapText="1"/>
    </xf>
    <xf numFmtId="0" fontId="20" fillId="13" borderId="61" xfId="0" applyFont="1" applyFill="1" applyBorder="1" applyAlignment="1">
      <alignment horizontal="center" vertical="center" wrapText="1"/>
    </xf>
    <xf numFmtId="0" fontId="20" fillId="14" borderId="60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top" wrapText="1"/>
    </xf>
    <xf numFmtId="0" fontId="6" fillId="8" borderId="23" xfId="0" applyFont="1" applyFill="1" applyBorder="1" applyAlignment="1">
      <alignment horizontal="center" vertical="center" wrapText="1"/>
    </xf>
    <xf numFmtId="0" fontId="20" fillId="10" borderId="26" xfId="0" applyFont="1" applyFill="1" applyBorder="1" applyAlignment="1">
      <alignment horizontal="center" vertical="top" wrapText="1"/>
    </xf>
    <xf numFmtId="0" fontId="20" fillId="11" borderId="62" xfId="0" applyFont="1" applyFill="1" applyBorder="1" applyAlignment="1">
      <alignment horizontal="center" vertical="top" wrapText="1"/>
    </xf>
    <xf numFmtId="0" fontId="20" fillId="11" borderId="9" xfId="0" applyFont="1" applyFill="1" applyBorder="1" applyAlignment="1">
      <alignment horizontal="center" vertical="top" wrapText="1"/>
    </xf>
    <xf numFmtId="0" fontId="20" fillId="11" borderId="23" xfId="0" applyFont="1" applyFill="1" applyBorder="1" applyAlignment="1">
      <alignment horizontal="center" vertical="top" wrapText="1"/>
    </xf>
    <xf numFmtId="0" fontId="20" fillId="12" borderId="8" xfId="0" applyFont="1" applyFill="1" applyBorder="1" applyAlignment="1">
      <alignment horizontal="center" vertical="top" wrapText="1"/>
    </xf>
    <xf numFmtId="0" fontId="20" fillId="12" borderId="9" xfId="0" applyFont="1" applyFill="1" applyBorder="1" applyAlignment="1">
      <alignment horizontal="center" vertical="top" wrapText="1"/>
    </xf>
    <xf numFmtId="0" fontId="20" fillId="12" borderId="41" xfId="0" applyFont="1" applyFill="1" applyBorder="1" applyAlignment="1">
      <alignment horizontal="center" vertical="top" wrapText="1"/>
    </xf>
    <xf numFmtId="0" fontId="20" fillId="13" borderId="47" xfId="0" applyFont="1" applyFill="1" applyBorder="1" applyAlignment="1">
      <alignment horizontal="center" vertical="top" wrapText="1"/>
    </xf>
    <xf numFmtId="0" fontId="20" fillId="14" borderId="26" xfId="0" applyFont="1" applyFill="1" applyBorder="1" applyAlignment="1">
      <alignment horizontal="center" vertical="top" wrapText="1"/>
    </xf>
    <xf numFmtId="0" fontId="3" fillId="6" borderId="63" xfId="0" applyFont="1" applyFill="1" applyBorder="1" applyAlignment="1">
      <alignment horizontal="center" vertical="center" wrapText="1"/>
    </xf>
    <xf numFmtId="0" fontId="3" fillId="6" borderId="64" xfId="0" applyFont="1" applyFill="1" applyBorder="1" applyAlignment="1">
      <alignment horizontal="center" vertical="center" wrapText="1"/>
    </xf>
    <xf numFmtId="0" fontId="3" fillId="6" borderId="65" xfId="0" applyFont="1" applyFill="1" applyBorder="1" applyAlignment="1">
      <alignment horizontal="center" vertical="center" wrapText="1"/>
    </xf>
    <xf numFmtId="0" fontId="3" fillId="6" borderId="6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67" xfId="0" applyFont="1" applyFill="1" applyBorder="1" applyAlignment="1">
      <alignment horizontal="center" vertical="center" wrapText="1"/>
    </xf>
    <xf numFmtId="0" fontId="3" fillId="6" borderId="68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2" fillId="6" borderId="6" xfId="0" applyFont="1" applyFill="1" applyBorder="1" applyAlignment="1">
      <alignment vertical="center" wrapText="1"/>
    </xf>
    <xf numFmtId="0" fontId="26" fillId="6" borderId="6" xfId="0" applyFont="1" applyFill="1" applyBorder="1" applyAlignment="1">
      <alignment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51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3" fillId="6" borderId="55" xfId="0" applyFont="1" applyFill="1" applyBorder="1" applyAlignment="1">
      <alignment horizontal="center" vertical="center" wrapText="1"/>
    </xf>
    <xf numFmtId="0" fontId="2" fillId="18" borderId="50" xfId="0" applyFont="1" applyFill="1" applyBorder="1" applyAlignment="1">
      <alignment horizontal="center" vertical="center" wrapText="1"/>
    </xf>
    <xf numFmtId="0" fontId="3" fillId="9" borderId="38" xfId="0" applyFont="1" applyFill="1" applyBorder="1" applyAlignment="1" applyProtection="1">
      <alignment horizontal="center" vertical="center" wrapText="1"/>
      <protection locked="0"/>
    </xf>
    <xf numFmtId="0" fontId="3" fillId="9" borderId="39" xfId="0" applyFont="1" applyFill="1" applyBorder="1" applyAlignment="1" applyProtection="1">
      <alignment horizontal="center" vertical="center" wrapText="1"/>
      <protection locked="0"/>
    </xf>
    <xf numFmtId="0" fontId="3" fillId="9" borderId="49" xfId="0" applyFont="1" applyFill="1" applyBorder="1" applyAlignment="1" applyProtection="1">
      <alignment horizontal="center" vertical="center" wrapText="1"/>
      <protection locked="0"/>
    </xf>
    <xf numFmtId="0" fontId="3" fillId="9" borderId="53" xfId="0" applyFont="1" applyFill="1" applyBorder="1" applyAlignment="1" applyProtection="1">
      <alignment horizontal="center" vertical="center" wrapText="1"/>
      <protection locked="0"/>
    </xf>
    <xf numFmtId="0" fontId="2" fillId="18" borderId="44" xfId="0" applyFont="1" applyFill="1" applyBorder="1" applyAlignment="1">
      <alignment horizontal="center" vertical="center" wrapText="1"/>
    </xf>
    <xf numFmtId="0" fontId="2" fillId="18" borderId="10" xfId="0" applyFont="1" applyFill="1" applyBorder="1" applyAlignment="1">
      <alignment horizontal="center" vertical="center" wrapText="1"/>
    </xf>
    <xf numFmtId="0" fontId="2" fillId="18" borderId="38" xfId="0" applyFont="1" applyFill="1" applyBorder="1" applyAlignment="1">
      <alignment horizontal="center" vertical="center" wrapText="1"/>
    </xf>
    <xf numFmtId="0" fontId="2" fillId="18" borderId="39" xfId="0" applyFont="1" applyFill="1" applyBorder="1" applyAlignment="1">
      <alignment horizontal="center" vertical="center" wrapText="1"/>
    </xf>
    <xf numFmtId="0" fontId="2" fillId="18" borderId="3" xfId="0" applyFont="1" applyFill="1" applyBorder="1" applyAlignment="1">
      <alignment horizontal="center" vertical="center" wrapText="1"/>
    </xf>
    <xf numFmtId="0" fontId="2" fillId="18" borderId="17" xfId="0" applyFont="1" applyFill="1" applyBorder="1" applyAlignment="1">
      <alignment horizontal="center" vertical="center" wrapText="1"/>
    </xf>
    <xf numFmtId="0" fontId="2" fillId="18" borderId="15" xfId="0" applyFont="1" applyFill="1" applyBorder="1" applyAlignment="1">
      <alignment horizontal="center" vertical="center" wrapText="1"/>
    </xf>
    <xf numFmtId="0" fontId="2" fillId="18" borderId="24" xfId="0" applyFont="1" applyFill="1" applyBorder="1" applyAlignment="1">
      <alignment horizontal="center" vertical="center" wrapText="1"/>
    </xf>
    <xf numFmtId="0" fontId="2" fillId="18" borderId="52" xfId="0" applyFont="1" applyFill="1" applyBorder="1" applyAlignment="1">
      <alignment horizontal="center" vertical="center" wrapText="1"/>
    </xf>
    <xf numFmtId="0" fontId="2" fillId="18" borderId="49" xfId="0" applyFont="1" applyFill="1" applyBorder="1" applyAlignment="1">
      <alignment horizontal="center" vertical="center" wrapText="1"/>
    </xf>
    <xf numFmtId="0" fontId="2" fillId="18" borderId="53" xfId="0" applyFont="1" applyFill="1" applyBorder="1" applyAlignment="1">
      <alignment horizontal="center" vertical="center" wrapText="1"/>
    </xf>
    <xf numFmtId="0" fontId="2" fillId="18" borderId="4" xfId="0" applyFont="1" applyFill="1" applyBorder="1" applyAlignment="1">
      <alignment horizontal="center" vertical="center" wrapText="1"/>
    </xf>
    <xf numFmtId="0" fontId="2" fillId="18" borderId="54" xfId="0" applyFont="1" applyFill="1" applyBorder="1" applyAlignment="1">
      <alignment horizontal="center" vertical="center" wrapText="1"/>
    </xf>
    <xf numFmtId="0" fontId="2" fillId="18" borderId="16" xfId="0" applyFont="1" applyFill="1" applyBorder="1" applyAlignment="1">
      <alignment horizontal="center" vertical="center" wrapText="1"/>
    </xf>
    <xf numFmtId="0" fontId="2" fillId="18" borderId="25" xfId="0" applyFont="1" applyFill="1" applyBorder="1" applyAlignment="1">
      <alignment horizontal="center" vertical="center" wrapText="1"/>
    </xf>
    <xf numFmtId="0" fontId="2" fillId="18" borderId="71" xfId="0" applyFont="1" applyFill="1" applyBorder="1" applyAlignment="1">
      <alignment horizontal="center" vertical="center" wrapText="1"/>
    </xf>
    <xf numFmtId="0" fontId="2" fillId="18" borderId="72" xfId="0" applyFont="1" applyFill="1" applyBorder="1" applyAlignment="1">
      <alignment horizontal="center" vertical="center" wrapText="1"/>
    </xf>
    <xf numFmtId="0" fontId="2" fillId="18" borderId="73" xfId="0" applyFont="1" applyFill="1" applyBorder="1" applyAlignment="1">
      <alignment horizontal="center" vertical="center" wrapText="1"/>
    </xf>
    <xf numFmtId="0" fontId="2" fillId="18" borderId="80" xfId="0" applyFont="1" applyFill="1" applyBorder="1" applyAlignment="1">
      <alignment horizontal="center" vertical="center" wrapText="1"/>
    </xf>
    <xf numFmtId="0" fontId="2" fillId="18" borderId="70" xfId="0" applyFont="1" applyFill="1" applyBorder="1" applyAlignment="1">
      <alignment horizontal="center" vertical="center" wrapText="1"/>
    </xf>
    <xf numFmtId="0" fontId="2" fillId="18" borderId="35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26" fillId="6" borderId="15" xfId="0" applyFont="1" applyFill="1" applyBorder="1" applyAlignment="1">
      <alignment vertical="center" wrapText="1"/>
    </xf>
    <xf numFmtId="0" fontId="26" fillId="6" borderId="18" xfId="0" applyFont="1" applyFill="1" applyBorder="1" applyAlignment="1">
      <alignment vertical="center" wrapText="1"/>
    </xf>
    <xf numFmtId="0" fontId="25" fillId="6" borderId="18" xfId="0" applyFont="1" applyFill="1" applyBorder="1" applyAlignment="1">
      <alignment vertical="center" wrapText="1"/>
    </xf>
    <xf numFmtId="0" fontId="26" fillId="6" borderId="16" xfId="0" applyFont="1" applyFill="1" applyBorder="1" applyAlignment="1">
      <alignment vertical="center" wrapText="1"/>
    </xf>
    <xf numFmtId="0" fontId="25" fillId="6" borderId="16" xfId="0" applyFont="1" applyFill="1" applyBorder="1" applyAlignment="1">
      <alignment vertical="center" wrapText="1"/>
    </xf>
    <xf numFmtId="0" fontId="32" fillId="6" borderId="15" xfId="0" applyFont="1" applyFill="1" applyBorder="1" applyAlignment="1">
      <alignment vertical="center" wrapText="1"/>
    </xf>
    <xf numFmtId="0" fontId="32" fillId="6" borderId="18" xfId="0" applyFont="1" applyFill="1" applyBorder="1" applyAlignment="1">
      <alignment vertical="center" wrapText="1"/>
    </xf>
    <xf numFmtId="0" fontId="32" fillId="6" borderId="16" xfId="0" applyFont="1" applyFill="1" applyBorder="1" applyAlignment="1">
      <alignment vertical="center" wrapText="1"/>
    </xf>
    <xf numFmtId="0" fontId="25" fillId="6" borderId="11" xfId="0" applyFont="1" applyFill="1" applyBorder="1" applyAlignment="1">
      <alignment vertical="center" wrapText="1"/>
    </xf>
    <xf numFmtId="0" fontId="2" fillId="18" borderId="5" xfId="0" applyFont="1" applyFill="1" applyBorder="1" applyAlignment="1">
      <alignment horizontal="center" vertical="center" wrapText="1"/>
    </xf>
    <xf numFmtId="0" fontId="2" fillId="18" borderId="48" xfId="0" applyFont="1" applyFill="1" applyBorder="1" applyAlignment="1">
      <alignment horizontal="center" vertical="center" wrapText="1"/>
    </xf>
    <xf numFmtId="0" fontId="2" fillId="18" borderId="33" xfId="0" applyFont="1" applyFill="1" applyBorder="1" applyAlignment="1">
      <alignment horizontal="center" vertical="center" wrapText="1"/>
    </xf>
    <xf numFmtId="0" fontId="2" fillId="18" borderId="36" xfId="0" applyFont="1" applyFill="1" applyBorder="1" applyAlignment="1">
      <alignment horizontal="center" vertical="center" wrapText="1"/>
    </xf>
    <xf numFmtId="0" fontId="2" fillId="18" borderId="34" xfId="0" applyFont="1" applyFill="1" applyBorder="1" applyAlignment="1">
      <alignment horizontal="center" vertical="center" wrapText="1"/>
    </xf>
    <xf numFmtId="0" fontId="2" fillId="18" borderId="32" xfId="0" applyFont="1" applyFill="1" applyBorder="1" applyAlignment="1">
      <alignment horizontal="center" vertical="center" wrapText="1"/>
    </xf>
    <xf numFmtId="0" fontId="2" fillId="18" borderId="79" xfId="0" applyFont="1" applyFill="1" applyBorder="1" applyAlignment="1">
      <alignment horizontal="center" vertical="center" wrapText="1"/>
    </xf>
    <xf numFmtId="0" fontId="2" fillId="18" borderId="43" xfId="0" applyFont="1" applyFill="1" applyBorder="1" applyAlignment="1">
      <alignment horizontal="center" vertical="center" wrapText="1"/>
    </xf>
    <xf numFmtId="0" fontId="3" fillId="9" borderId="48" xfId="0" applyFont="1" applyFill="1" applyBorder="1" applyAlignment="1" applyProtection="1">
      <alignment horizontal="center" vertical="center" wrapText="1"/>
      <protection locked="0"/>
    </xf>
    <xf numFmtId="0" fontId="3" fillId="9" borderId="50" xfId="0" applyFont="1" applyFill="1" applyBorder="1" applyAlignment="1" applyProtection="1">
      <alignment horizontal="center" vertical="center" wrapText="1"/>
      <protection locked="0"/>
    </xf>
    <xf numFmtId="0" fontId="2" fillId="18" borderId="74" xfId="0" applyFont="1" applyFill="1" applyBorder="1" applyAlignment="1">
      <alignment horizontal="center" vertical="center" wrapText="1"/>
    </xf>
    <xf numFmtId="0" fontId="2" fillId="18" borderId="21" xfId="0" applyFont="1" applyFill="1" applyBorder="1" applyAlignment="1">
      <alignment horizontal="center" vertical="center" wrapText="1"/>
    </xf>
    <xf numFmtId="0" fontId="2" fillId="18" borderId="55" xfId="0" applyFont="1" applyFill="1" applyBorder="1" applyAlignment="1">
      <alignment horizontal="center" vertical="center" wrapText="1"/>
    </xf>
    <xf numFmtId="0" fontId="26" fillId="18" borderId="48" xfId="0" applyFont="1" applyFill="1" applyBorder="1" applyAlignment="1">
      <alignment vertical="center" wrapText="1"/>
    </xf>
    <xf numFmtId="0" fontId="32" fillId="18" borderId="48" xfId="0" applyFont="1" applyFill="1" applyBorder="1" applyAlignment="1">
      <alignment vertical="center" wrapText="1"/>
    </xf>
    <xf numFmtId="0" fontId="26" fillId="18" borderId="15" xfId="0" applyFont="1" applyFill="1" applyBorder="1" applyAlignment="1">
      <alignment vertical="center" wrapText="1"/>
    </xf>
    <xf numFmtId="0" fontId="26" fillId="18" borderId="16" xfId="0" applyFont="1" applyFill="1" applyBorder="1" applyAlignment="1">
      <alignment vertical="center" wrapText="1"/>
    </xf>
    <xf numFmtId="0" fontId="32" fillId="18" borderId="15" xfId="0" applyFont="1" applyFill="1" applyBorder="1" applyAlignment="1">
      <alignment vertical="center" wrapText="1"/>
    </xf>
    <xf numFmtId="0" fontId="32" fillId="18" borderId="16" xfId="0" applyFont="1" applyFill="1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12" fillId="0" borderId="39" xfId="0" applyFont="1" applyBorder="1" applyAlignment="1" applyProtection="1">
      <alignment vertical="center"/>
      <protection locked="0"/>
    </xf>
    <xf numFmtId="0" fontId="0" fillId="0" borderId="12" xfId="0" applyBorder="1" applyAlignment="1">
      <alignment horizontal="center" vertical="center"/>
    </xf>
    <xf numFmtId="0" fontId="12" fillId="0" borderId="51" xfId="0" applyFont="1" applyBorder="1" applyAlignment="1" applyProtection="1">
      <alignment vertical="center"/>
      <protection locked="0"/>
    </xf>
    <xf numFmtId="0" fontId="0" fillId="0" borderId="52" xfId="0" applyBorder="1" applyAlignment="1">
      <alignment horizontal="center" vertical="center"/>
    </xf>
    <xf numFmtId="0" fontId="12" fillId="0" borderId="53" xfId="0" applyFont="1" applyBorder="1" applyAlignment="1" applyProtection="1">
      <alignment vertical="center"/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20" fillId="11" borderId="4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0" fillId="12" borderId="8" xfId="0" applyFont="1" applyFill="1" applyBorder="1" applyAlignment="1">
      <alignment horizontal="center" vertical="center" wrapText="1"/>
    </xf>
    <xf numFmtId="0" fontId="20" fillId="12" borderId="9" xfId="0" applyFont="1" applyFill="1" applyBorder="1" applyAlignment="1">
      <alignment horizontal="center" vertical="center" wrapText="1"/>
    </xf>
    <xf numFmtId="0" fontId="20" fillId="12" borderId="41" xfId="0" applyFont="1" applyFill="1" applyBorder="1" applyAlignment="1">
      <alignment horizontal="center" vertical="center" wrapText="1"/>
    </xf>
    <xf numFmtId="0" fontId="2" fillId="18" borderId="56" xfId="0" applyFont="1" applyFill="1" applyBorder="1" applyAlignment="1">
      <alignment horizontal="center" vertical="center" wrapText="1"/>
    </xf>
    <xf numFmtId="0" fontId="2" fillId="18" borderId="50" xfId="0" applyFont="1" applyFill="1" applyBorder="1" applyAlignment="1">
      <alignment horizontal="center" vertical="center" wrapText="1"/>
    </xf>
    <xf numFmtId="0" fontId="7" fillId="16" borderId="56" xfId="0" applyFont="1" applyFill="1" applyBorder="1" applyAlignment="1">
      <alignment horizontal="center" vertical="center" textRotation="90" wrapText="1"/>
    </xf>
    <xf numFmtId="0" fontId="7" fillId="16" borderId="68" xfId="0" applyFont="1" applyFill="1" applyBorder="1" applyAlignment="1">
      <alignment horizontal="center" vertical="center" textRotation="90" wrapText="1"/>
    </xf>
    <xf numFmtId="0" fontId="7" fillId="16" borderId="50" xfId="0" applyFont="1" applyFill="1" applyBorder="1" applyAlignment="1">
      <alignment horizontal="center" vertical="center" textRotation="90" wrapText="1"/>
    </xf>
    <xf numFmtId="0" fontId="3" fillId="12" borderId="60" xfId="0" applyFont="1" applyFill="1" applyBorder="1" applyAlignment="1">
      <alignment horizontal="center" vertical="center" textRotation="90" wrapText="1"/>
    </xf>
    <xf numFmtId="0" fontId="3" fillId="12" borderId="63" xfId="0" applyFont="1" applyFill="1" applyBorder="1" applyAlignment="1">
      <alignment horizontal="center" vertical="center" textRotation="90" wrapText="1"/>
    </xf>
    <xf numFmtId="0" fontId="3" fillId="12" borderId="70" xfId="0" applyFont="1" applyFill="1" applyBorder="1" applyAlignment="1">
      <alignment horizontal="center" vertical="center" textRotation="90" wrapText="1"/>
    </xf>
    <xf numFmtId="0" fontId="2" fillId="6" borderId="56" xfId="0" applyFont="1" applyFill="1" applyBorder="1" applyAlignment="1">
      <alignment horizontal="center" vertical="center"/>
    </xf>
    <xf numFmtId="0" fontId="2" fillId="6" borderId="68" xfId="0" applyFont="1" applyFill="1" applyBorder="1" applyAlignment="1">
      <alignment horizontal="center" vertical="center"/>
    </xf>
    <xf numFmtId="0" fontId="2" fillId="6" borderId="50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60" xfId="0" applyFont="1" applyFill="1" applyBorder="1" applyAlignment="1">
      <alignment horizontal="center" vertical="center" wrapText="1"/>
    </xf>
    <xf numFmtId="0" fontId="2" fillId="6" borderId="63" xfId="0" applyFont="1" applyFill="1" applyBorder="1" applyAlignment="1">
      <alignment horizontal="center" vertical="center" wrapText="1"/>
    </xf>
    <xf numFmtId="0" fontId="2" fillId="6" borderId="70" xfId="0" applyFont="1" applyFill="1" applyBorder="1" applyAlignment="1">
      <alignment horizontal="center" vertical="center" wrapText="1"/>
    </xf>
    <xf numFmtId="0" fontId="2" fillId="16" borderId="15" xfId="0" applyFont="1" applyFill="1" applyBorder="1" applyAlignment="1">
      <alignment horizontal="center" vertical="center" wrapText="1"/>
    </xf>
    <xf numFmtId="0" fontId="2" fillId="16" borderId="18" xfId="0" applyFont="1" applyFill="1" applyBorder="1" applyAlignment="1">
      <alignment horizontal="center" vertical="center" wrapText="1"/>
    </xf>
    <xf numFmtId="0" fontId="2" fillId="16" borderId="16" xfId="0" applyFont="1" applyFill="1" applyBorder="1" applyAlignment="1">
      <alignment horizontal="center" vertical="center" wrapText="1"/>
    </xf>
    <xf numFmtId="0" fontId="2" fillId="16" borderId="32" xfId="0" applyFont="1" applyFill="1" applyBorder="1" applyAlignment="1">
      <alignment horizontal="center" vertical="center" wrapText="1"/>
    </xf>
    <xf numFmtId="0" fontId="8" fillId="6" borderId="44" xfId="0" applyFont="1" applyFill="1" applyBorder="1" applyAlignment="1">
      <alignment horizontal="center" vertical="center" textRotation="90" wrapText="1"/>
    </xf>
    <xf numFmtId="0" fontId="8" fillId="6" borderId="76" xfId="0" applyFont="1" applyFill="1" applyBorder="1" applyAlignment="1">
      <alignment horizontal="center" vertical="center" textRotation="90" wrapText="1"/>
    </xf>
    <xf numFmtId="0" fontId="8" fillId="6" borderId="45" xfId="0" applyFont="1" applyFill="1" applyBorder="1" applyAlignment="1">
      <alignment horizontal="center" vertical="center" textRotation="90" wrapText="1"/>
    </xf>
    <xf numFmtId="0" fontId="7" fillId="18" borderId="44" xfId="0" applyFont="1" applyFill="1" applyBorder="1" applyAlignment="1">
      <alignment horizontal="center" vertical="center" textRotation="90" wrapText="1"/>
    </xf>
    <xf numFmtId="0" fontId="7" fillId="18" borderId="68" xfId="0" applyFont="1" applyFill="1" applyBorder="1" applyAlignment="1">
      <alignment horizontal="center" vertical="center" textRotation="90" wrapText="1"/>
    </xf>
    <xf numFmtId="0" fontId="7" fillId="18" borderId="48" xfId="0" applyFont="1" applyFill="1" applyBorder="1" applyAlignment="1">
      <alignment horizontal="center" vertical="center" textRotation="90" wrapText="1"/>
    </xf>
    <xf numFmtId="0" fontId="3" fillId="17" borderId="57" xfId="0" applyFont="1" applyFill="1" applyBorder="1" applyAlignment="1">
      <alignment horizontal="center" vertical="center" textRotation="90" wrapText="1"/>
    </xf>
    <xf numFmtId="0" fontId="3" fillId="17" borderId="64" xfId="0" applyFont="1" applyFill="1" applyBorder="1" applyAlignment="1">
      <alignment horizontal="center" vertical="center" textRotation="90" wrapText="1"/>
    </xf>
    <xf numFmtId="0" fontId="3" fillId="17" borderId="71" xfId="0" applyFont="1" applyFill="1" applyBorder="1" applyAlignment="1">
      <alignment horizontal="center" vertical="center" textRotation="90" wrapText="1"/>
    </xf>
    <xf numFmtId="0" fontId="2" fillId="15" borderId="60" xfId="0" applyFont="1" applyFill="1" applyBorder="1" applyAlignment="1">
      <alignment horizontal="center" vertical="center" wrapText="1"/>
    </xf>
    <xf numFmtId="0" fontId="2" fillId="15" borderId="70" xfId="0" applyFont="1" applyFill="1" applyBorder="1" applyAlignment="1">
      <alignment horizontal="center" vertical="center" wrapText="1"/>
    </xf>
    <xf numFmtId="0" fontId="3" fillId="15" borderId="10" xfId="0" applyFont="1" applyFill="1" applyBorder="1" applyAlignment="1">
      <alignment horizontal="center" vertical="center" wrapText="1"/>
    </xf>
    <xf numFmtId="0" fontId="3" fillId="15" borderId="38" xfId="0" applyFont="1" applyFill="1" applyBorder="1" applyAlignment="1">
      <alignment horizontal="center" vertical="center" wrapText="1"/>
    </xf>
    <xf numFmtId="0" fontId="3" fillId="15" borderId="39" xfId="0" applyFont="1" applyFill="1" applyBorder="1" applyAlignment="1">
      <alignment horizontal="center" vertical="center" wrapText="1"/>
    </xf>
    <xf numFmtId="0" fontId="27" fillId="12" borderId="60" xfId="0" applyFont="1" applyFill="1" applyBorder="1" applyAlignment="1">
      <alignment horizontal="center" vertical="center" wrapText="1"/>
    </xf>
    <xf numFmtId="0" fontId="27" fillId="12" borderId="7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15" borderId="56" xfId="0" applyFont="1" applyFill="1" applyBorder="1" applyAlignment="1">
      <alignment horizontal="center" vertical="center" wrapText="1"/>
    </xf>
    <xf numFmtId="0" fontId="2" fillId="15" borderId="68" xfId="0" applyFont="1" applyFill="1" applyBorder="1" applyAlignment="1">
      <alignment horizontal="center" vertical="center" wrapText="1"/>
    </xf>
    <xf numFmtId="0" fontId="2" fillId="15" borderId="50" xfId="0" applyFont="1" applyFill="1" applyBorder="1" applyAlignment="1">
      <alignment horizontal="center" vertical="center" wrapText="1"/>
    </xf>
    <xf numFmtId="0" fontId="29" fillId="5" borderId="0" xfId="0" applyFont="1" applyFill="1" applyAlignment="1">
      <alignment horizontal="left" vertical="center" wrapText="1"/>
    </xf>
    <xf numFmtId="0" fontId="33" fillId="5" borderId="0" xfId="0" applyFont="1" applyFill="1" applyAlignment="1">
      <alignment horizontal="center" vertical="center"/>
    </xf>
    <xf numFmtId="0" fontId="34" fillId="5" borderId="0" xfId="0" applyFont="1" applyFill="1" applyAlignment="1">
      <alignment horizontal="left" vertical="center"/>
    </xf>
    <xf numFmtId="0" fontId="35" fillId="19" borderId="0" xfId="0" applyFont="1" applyFill="1" applyAlignment="1" applyProtection="1">
      <alignment horizontal="center" vertical="center"/>
      <protection locked="0"/>
    </xf>
    <xf numFmtId="0" fontId="14" fillId="19" borderId="56" xfId="0" applyFont="1" applyFill="1" applyBorder="1" applyAlignment="1" applyProtection="1">
      <alignment horizontal="center" vertical="center"/>
      <protection locked="0"/>
    </xf>
    <xf numFmtId="0" fontId="14" fillId="19" borderId="61" xfId="0" applyFont="1" applyFill="1" applyBorder="1" applyAlignment="1" applyProtection="1">
      <alignment horizontal="center" vertical="center"/>
      <protection locked="0"/>
    </xf>
    <xf numFmtId="0" fontId="14" fillId="19" borderId="75" xfId="0" applyFont="1" applyFill="1" applyBorder="1" applyAlignment="1" applyProtection="1">
      <alignment horizontal="center" vertical="center"/>
      <protection locked="0"/>
    </xf>
    <xf numFmtId="0" fontId="4" fillId="0" borderId="69" xfId="0" applyFont="1" applyBorder="1" applyAlignment="1">
      <alignment horizontal="center" vertical="top" wrapText="1"/>
    </xf>
    <xf numFmtId="0" fontId="4" fillId="0" borderId="80" xfId="0" applyFont="1" applyBorder="1" applyAlignment="1">
      <alignment horizontal="center" vertical="top" wrapText="1"/>
    </xf>
    <xf numFmtId="0" fontId="21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" fillId="16" borderId="44" xfId="0" applyFont="1" applyFill="1" applyBorder="1" applyAlignment="1">
      <alignment horizontal="center" vertical="center" wrapText="1"/>
    </xf>
    <xf numFmtId="0" fontId="2" fillId="16" borderId="76" xfId="0" applyFont="1" applyFill="1" applyBorder="1" applyAlignment="1">
      <alignment horizontal="center" vertical="center" wrapText="1"/>
    </xf>
    <xf numFmtId="0" fontId="2" fillId="16" borderId="45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 applyProtection="1">
      <alignment horizontal="center" vertical="center" wrapText="1"/>
      <protection locked="0"/>
    </xf>
    <xf numFmtId="0" fontId="3" fillId="9" borderId="38" xfId="0" applyFont="1" applyFill="1" applyBorder="1" applyAlignment="1" applyProtection="1">
      <alignment horizontal="center" vertical="center" wrapText="1"/>
      <protection locked="0"/>
    </xf>
    <xf numFmtId="0" fontId="3" fillId="9" borderId="39" xfId="0" applyFont="1" applyFill="1" applyBorder="1" applyAlignment="1" applyProtection="1">
      <alignment horizontal="center" vertical="center" wrapText="1"/>
      <protection locked="0"/>
    </xf>
    <xf numFmtId="0" fontId="3" fillId="9" borderId="52" xfId="0" applyFont="1" applyFill="1" applyBorder="1" applyAlignment="1" applyProtection="1">
      <alignment horizontal="center" vertical="center" wrapText="1"/>
      <protection locked="0"/>
    </xf>
    <xf numFmtId="0" fontId="3" fillId="9" borderId="49" xfId="0" applyFont="1" applyFill="1" applyBorder="1" applyAlignment="1" applyProtection="1">
      <alignment horizontal="center" vertical="center" wrapText="1"/>
      <protection locked="0"/>
    </xf>
    <xf numFmtId="0" fontId="3" fillId="9" borderId="53" xfId="0" applyFont="1" applyFill="1" applyBorder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5">
    <tabColor rgb="FFFF0000"/>
    <pageSetUpPr fitToPage="1"/>
  </sheetPr>
  <dimension ref="B1:F9"/>
  <sheetViews>
    <sheetView view="pageBreakPreview" topLeftCell="A10" zoomScaleNormal="100" zoomScaleSheetLayoutView="100" workbookViewId="0">
      <selection activeCell="H3" sqref="H3"/>
    </sheetView>
  </sheetViews>
  <sheetFormatPr defaultRowHeight="15" x14ac:dyDescent="0.25"/>
  <cols>
    <col min="1" max="1" width="8" customWidth="1"/>
    <col min="2" max="2" width="14.42578125" customWidth="1"/>
    <col min="3" max="3" width="74.7109375" customWidth="1"/>
    <col min="4" max="4" width="12.85546875" customWidth="1"/>
    <col min="5" max="6" width="14.42578125" hidden="1" customWidth="1"/>
    <col min="7" max="7" width="11.140625" customWidth="1"/>
  </cols>
  <sheetData>
    <row r="1" spans="2:6" ht="9" customHeight="1" x14ac:dyDescent="0.25"/>
    <row r="2" spans="2:6" ht="21" customHeight="1" x14ac:dyDescent="0.25">
      <c r="B2" s="481" t="s">
        <v>45</v>
      </c>
      <c r="C2" s="481"/>
      <c r="D2" s="481"/>
      <c r="E2" s="481"/>
      <c r="F2" s="481"/>
    </row>
    <row r="3" spans="2:6" ht="64.5" customHeight="1" x14ac:dyDescent="0.25">
      <c r="B3" s="480" t="s">
        <v>109</v>
      </c>
      <c r="C3" s="480"/>
      <c r="D3" s="480"/>
      <c r="E3" s="480"/>
      <c r="F3" s="480"/>
    </row>
    <row r="4" spans="2:6" ht="64.5" customHeight="1" x14ac:dyDescent="0.25">
      <c r="B4" s="480" t="s">
        <v>108</v>
      </c>
      <c r="C4" s="480"/>
      <c r="D4" s="480"/>
      <c r="E4" s="480"/>
      <c r="F4" s="480"/>
    </row>
    <row r="5" spans="2:6" ht="64.5" customHeight="1" x14ac:dyDescent="0.25">
      <c r="B5" s="480" t="s">
        <v>51</v>
      </c>
      <c r="C5" s="480"/>
      <c r="D5" s="480"/>
      <c r="E5" s="480"/>
      <c r="F5" s="480"/>
    </row>
    <row r="6" spans="2:6" ht="64.5" customHeight="1" x14ac:dyDescent="0.25">
      <c r="B6" s="480" t="s">
        <v>46</v>
      </c>
      <c r="C6" s="480"/>
      <c r="D6" s="480"/>
      <c r="E6" s="480"/>
      <c r="F6" s="480"/>
    </row>
    <row r="7" spans="2:6" ht="21" hidden="1" customHeight="1" x14ac:dyDescent="0.25">
      <c r="B7" s="482" t="s">
        <v>47</v>
      </c>
      <c r="C7" s="482"/>
      <c r="D7" s="482"/>
      <c r="E7" s="482"/>
      <c r="F7" s="482"/>
    </row>
    <row r="8" spans="2:6" ht="33.75" hidden="1" customHeight="1" x14ac:dyDescent="0.25">
      <c r="B8" s="480" t="s">
        <v>48</v>
      </c>
      <c r="C8" s="480"/>
      <c r="D8" s="480"/>
      <c r="E8" s="480"/>
      <c r="F8" s="480"/>
    </row>
    <row r="9" spans="2:6" ht="79.5" hidden="1" customHeight="1" x14ac:dyDescent="0.25">
      <c r="B9" s="480" t="s">
        <v>49</v>
      </c>
      <c r="C9" s="480"/>
      <c r="D9" s="480"/>
      <c r="E9" s="480"/>
      <c r="F9" s="480"/>
    </row>
  </sheetData>
  <sheetProtection password="8749" sheet="1" objects="1" scenarios="1"/>
  <mergeCells count="8">
    <mergeCell ref="B9:F9"/>
    <mergeCell ref="B8:F8"/>
    <mergeCell ref="B2:F2"/>
    <mergeCell ref="B4:F4"/>
    <mergeCell ref="B5:F5"/>
    <mergeCell ref="B6:F6"/>
    <mergeCell ref="B7:F7"/>
    <mergeCell ref="B3:F3"/>
  </mergeCells>
  <printOptions horizontalCentered="1"/>
  <pageMargins left="0.31496062992125984" right="0.19685039370078741" top="0.35433070866141736" bottom="0.35433070866141736" header="0.31496062992125984" footer="0.31496062992125984"/>
  <pageSetup paperSize="9" scale="96" orientation="portrait" cellComments="atEnd" horizontalDpi="4294967294" verticalDpi="4294967294" r:id="rId1"/>
  <headerFooter>
    <oddFooter>&amp;CStrana &amp;P / &amp;N</oddFooter>
  </headerFooter>
  <rowBreaks count="1" manualBreakCount="1">
    <brk id="4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76" activePane="bottomRight" state="frozen"/>
      <selection activeCell="C11" sqref="C11"/>
      <selection pane="topRight" activeCell="C11" sqref="C11"/>
      <selection pane="bottomLeft" activeCell="C11" sqref="C11"/>
      <selection pane="bottomRight" activeCell="D87" sqref="D87:L87"/>
    </sheetView>
  </sheetViews>
  <sheetFormatPr defaultColWidth="9.140625"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0" t="str">
        <f>UKUPNO!A1</f>
        <v>Kadrovski plan za 2026. godinu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PRIJESTONICA CETINJE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ORGJED!C10</f>
        <v>ORGANIZACIONA JEDINICA 7 Direkcija za imovinu i zaštitu imovinsko pravnih interesa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33"/>
      <c r="B4" s="433"/>
      <c r="C4" s="434"/>
      <c r="D4" s="44" t="s">
        <v>31</v>
      </c>
      <c r="E4" s="432" t="s">
        <v>32</v>
      </c>
      <c r="F4" s="432"/>
      <c r="G4" s="432"/>
      <c r="H4" s="435" t="s">
        <v>33</v>
      </c>
      <c r="I4" s="436"/>
      <c r="J4" s="437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59" t="s">
        <v>99</v>
      </c>
      <c r="B8" s="446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0"/>
      <c r="B9" s="447"/>
      <c r="C9" s="397" t="s">
        <v>54</v>
      </c>
      <c r="D9" s="37">
        <v>1</v>
      </c>
      <c r="E9" s="26">
        <f>F9+G9</f>
        <v>1</v>
      </c>
      <c r="F9" s="34"/>
      <c r="G9" s="128">
        <v>1</v>
      </c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0"/>
      <c r="B10" s="447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0"/>
      <c r="B11" s="447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0"/>
      <c r="B12" s="447"/>
      <c r="C12" s="397" t="s">
        <v>125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0"/>
      <c r="B13" s="447"/>
      <c r="C13" s="397" t="s">
        <v>126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0"/>
      <c r="B14" s="448"/>
      <c r="C14" s="399" t="s">
        <v>100</v>
      </c>
      <c r="D14" s="142">
        <v>1</v>
      </c>
      <c r="E14" s="134">
        <f t="shared" si="0"/>
        <v>1</v>
      </c>
      <c r="F14" s="370"/>
      <c r="G14" s="371">
        <v>1</v>
      </c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0"/>
      <c r="B15" s="449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0"/>
      <c r="B16" s="450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0"/>
      <c r="B17" s="450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0"/>
      <c r="B18" s="450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0"/>
      <c r="B19" s="450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0"/>
      <c r="B20" s="450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0"/>
      <c r="B21" s="450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0"/>
      <c r="B22" s="450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0"/>
      <c r="B23" s="450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0"/>
      <c r="B24" s="450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0"/>
      <c r="B25" s="450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0"/>
      <c r="B26" s="450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0"/>
      <c r="B27" s="451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0"/>
      <c r="B28" s="452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0"/>
      <c r="B29" s="453"/>
      <c r="C29" s="133" t="s">
        <v>69</v>
      </c>
      <c r="D29" s="33">
        <v>1</v>
      </c>
      <c r="E29" s="25">
        <f t="shared" si="0"/>
        <v>0</v>
      </c>
      <c r="F29" s="34"/>
      <c r="G29" s="35"/>
      <c r="H29" s="26">
        <f t="shared" si="1"/>
        <v>1</v>
      </c>
      <c r="I29" s="34"/>
      <c r="J29" s="128">
        <v>1</v>
      </c>
      <c r="K29" s="37"/>
      <c r="L29" s="33"/>
      <c r="M29" s="15">
        <v>0</v>
      </c>
    </row>
    <row r="30" spans="1:13" s="16" customFormat="1" ht="26.25" customHeight="1" x14ac:dyDescent="0.2">
      <c r="A30" s="460"/>
      <c r="B30" s="453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0"/>
      <c r="B31" s="453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0"/>
      <c r="B32" s="453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0"/>
      <c r="B33" s="453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0"/>
      <c r="B34" s="453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0"/>
      <c r="B35" s="453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0"/>
      <c r="B36" s="453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0"/>
      <c r="B37" s="453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0"/>
      <c r="B38" s="453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1"/>
      <c r="B39" s="454"/>
      <c r="C39" s="153" t="s">
        <v>101</v>
      </c>
      <c r="D39" s="31">
        <v>1</v>
      </c>
      <c r="E39" s="137">
        <f t="shared" si="0"/>
        <v>0</v>
      </c>
      <c r="F39" s="370"/>
      <c r="G39" s="141"/>
      <c r="H39" s="134">
        <f t="shared" si="1"/>
        <v>1</v>
      </c>
      <c r="I39" s="370"/>
      <c r="J39" s="371">
        <v>1</v>
      </c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4</v>
      </c>
      <c r="E40" s="75">
        <f t="shared" si="2"/>
        <v>2</v>
      </c>
      <c r="F40" s="73">
        <f t="shared" si="2"/>
        <v>0</v>
      </c>
      <c r="G40" s="74">
        <f t="shared" si="2"/>
        <v>2</v>
      </c>
      <c r="H40" s="75">
        <f t="shared" si="2"/>
        <v>2</v>
      </c>
      <c r="I40" s="73">
        <f t="shared" si="2"/>
        <v>0</v>
      </c>
      <c r="J40" s="76">
        <f t="shared" si="2"/>
        <v>2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2" t="s">
        <v>83</v>
      </c>
      <c r="B42" s="438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63"/>
      <c r="B43" s="439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63"/>
      <c r="B44" s="438" t="s">
        <v>57</v>
      </c>
      <c r="C44" s="420" t="s">
        <v>81</v>
      </c>
      <c r="D44" s="36">
        <v>2</v>
      </c>
      <c r="E44" s="373">
        <f>F44+G44</f>
        <v>2</v>
      </c>
      <c r="F44" s="368">
        <v>2</v>
      </c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63"/>
      <c r="B45" s="439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64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2</v>
      </c>
      <c r="E47" s="250">
        <f t="shared" si="3"/>
        <v>2</v>
      </c>
      <c r="F47" s="251">
        <f t="shared" si="3"/>
        <v>2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0" t="s">
        <v>0</v>
      </c>
      <c r="B49" s="491" t="s">
        <v>52</v>
      </c>
      <c r="C49" s="290" t="s">
        <v>85</v>
      </c>
      <c r="D49" s="277">
        <v>2</v>
      </c>
      <c r="E49" s="100">
        <f t="shared" ref="E49:E69" si="4">F49+G49</f>
        <v>1</v>
      </c>
      <c r="F49" s="368">
        <v>1</v>
      </c>
      <c r="G49" s="369"/>
      <c r="H49" s="103">
        <f>I49+J49</f>
        <v>1</v>
      </c>
      <c r="I49" s="368">
        <v>1</v>
      </c>
      <c r="J49" s="32"/>
      <c r="K49" s="30"/>
      <c r="L49" s="294"/>
      <c r="M49" s="19"/>
    </row>
    <row r="50" spans="1:13" ht="25.5" customHeight="1" x14ac:dyDescent="0.2">
      <c r="A50" s="441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1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1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1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1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1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1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1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1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1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1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1"/>
      <c r="B61" s="455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1"/>
      <c r="B62" s="456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1"/>
      <c r="B63" s="457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1"/>
      <c r="B64" s="455" t="s">
        <v>78</v>
      </c>
      <c r="C64" s="288" t="s">
        <v>6</v>
      </c>
      <c r="D64" s="277">
        <v>1</v>
      </c>
      <c r="E64" s="100">
        <f t="shared" si="4"/>
        <v>1</v>
      </c>
      <c r="F64" s="368">
        <v>1</v>
      </c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1"/>
      <c r="B65" s="456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1"/>
      <c r="B66" s="457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1"/>
      <c r="B67" s="455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1"/>
      <c r="B68" s="456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2"/>
      <c r="B69" s="457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3</v>
      </c>
      <c r="E70" s="113">
        <f t="shared" ref="E70:L70" si="6">SUM(E49:E69)</f>
        <v>2</v>
      </c>
      <c r="F70" s="114">
        <f t="shared" si="6"/>
        <v>2</v>
      </c>
      <c r="G70" s="115">
        <f t="shared" si="6"/>
        <v>0</v>
      </c>
      <c r="H70" s="113">
        <f t="shared" si="6"/>
        <v>1</v>
      </c>
      <c r="I70" s="114">
        <f t="shared" si="6"/>
        <v>1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43" t="s">
        <v>9</v>
      </c>
      <c r="B72" s="202" t="s">
        <v>52</v>
      </c>
      <c r="C72" s="203" t="s">
        <v>10</v>
      </c>
      <c r="D72" s="297">
        <v>3</v>
      </c>
      <c r="E72" s="232">
        <f>F72+G72</f>
        <v>2</v>
      </c>
      <c r="F72" s="300">
        <v>2</v>
      </c>
      <c r="G72" s="302"/>
      <c r="H72" s="232">
        <f>I72+J72</f>
        <v>1</v>
      </c>
      <c r="I72" s="300">
        <v>1</v>
      </c>
      <c r="J72" s="301"/>
      <c r="K72" s="298"/>
      <c r="L72" s="303"/>
      <c r="M72" s="7"/>
    </row>
    <row r="73" spans="1:13" ht="27" customHeight="1" x14ac:dyDescent="0.2">
      <c r="A73" s="444"/>
      <c r="B73" s="473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44"/>
      <c r="B74" s="474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44"/>
      <c r="B75" s="473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45"/>
      <c r="B76" s="474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3</v>
      </c>
      <c r="E77" s="313">
        <f t="shared" ref="E77:L77" si="7">SUM(E72:E76)</f>
        <v>2</v>
      </c>
      <c r="F77" s="314">
        <f t="shared" si="7"/>
        <v>2</v>
      </c>
      <c r="G77" s="315">
        <f t="shared" si="7"/>
        <v>0</v>
      </c>
      <c r="H77" s="316">
        <f t="shared" si="7"/>
        <v>1</v>
      </c>
      <c r="I77" s="314">
        <f t="shared" si="7"/>
        <v>1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65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66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67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12</v>
      </c>
      <c r="E84" s="81">
        <f t="shared" ref="E84:L84" si="9">E40+E47+E70+E77+E82</f>
        <v>8</v>
      </c>
      <c r="F84" s="82">
        <f t="shared" si="9"/>
        <v>6</v>
      </c>
      <c r="G84" s="96">
        <f t="shared" si="9"/>
        <v>2</v>
      </c>
      <c r="H84" s="81">
        <f t="shared" si="9"/>
        <v>4</v>
      </c>
      <c r="I84" s="82">
        <f t="shared" si="9"/>
        <v>2</v>
      </c>
      <c r="J84" s="83">
        <f t="shared" si="9"/>
        <v>2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75"/>
      <c r="C85" s="475"/>
      <c r="D85" s="475"/>
      <c r="E85" s="475"/>
      <c r="F85" s="475"/>
      <c r="G85" s="475"/>
      <c r="H85" s="475"/>
      <c r="I85" s="475"/>
      <c r="J85" s="475"/>
      <c r="K85" s="475"/>
      <c r="L85" s="476"/>
      <c r="M85" s="10"/>
    </row>
    <row r="86" spans="1:13" ht="26.25" customHeight="1" x14ac:dyDescent="0.2">
      <c r="A86" s="477" t="s">
        <v>13</v>
      </c>
      <c r="B86" s="468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78"/>
      <c r="B87" s="469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78"/>
      <c r="B88" s="468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79"/>
      <c r="B89" s="469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B61:B63"/>
    <mergeCell ref="B67:B69"/>
    <mergeCell ref="B85:L85"/>
    <mergeCell ref="A86:A89"/>
    <mergeCell ref="B86:B87"/>
    <mergeCell ref="D86:L86"/>
    <mergeCell ref="D87:L87"/>
    <mergeCell ref="B88:B89"/>
    <mergeCell ref="D88:L88"/>
    <mergeCell ref="D89:L89"/>
    <mergeCell ref="B75:B76"/>
    <mergeCell ref="A72:A76"/>
    <mergeCell ref="A79:A81"/>
    <mergeCell ref="B73:B74"/>
    <mergeCell ref="B64:B66"/>
    <mergeCell ref="A49:A69"/>
    <mergeCell ref="B49:B60"/>
    <mergeCell ref="B15:B27"/>
    <mergeCell ref="A1:L1"/>
    <mergeCell ref="A42:A46"/>
    <mergeCell ref="A8:A39"/>
    <mergeCell ref="D2:M2"/>
    <mergeCell ref="B42:B43"/>
    <mergeCell ref="D3:M3"/>
    <mergeCell ref="E4:G4"/>
    <mergeCell ref="H4:J4"/>
    <mergeCell ref="A4:C5"/>
    <mergeCell ref="A3:C3"/>
    <mergeCell ref="B28:B39"/>
    <mergeCell ref="B44:B45"/>
    <mergeCell ref="B8:B14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scale="40" fitToHeight="4" orientation="landscape" cellComments="atEnd" r:id="rId1"/>
  <headerFooter>
    <oddFooter>&amp;CStrana &amp;P / &amp;N</oddFooter>
  </headerFooter>
  <rowBreaks count="1" manualBreakCount="1">
    <brk id="4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75" activePane="bottomRight" state="frozen"/>
      <selection activeCell="C11" sqref="C11"/>
      <selection pane="topRight" activeCell="C11" sqref="C11"/>
      <selection pane="bottomLeft" activeCell="C11" sqref="C11"/>
      <selection pane="bottomRight" activeCell="E84" sqref="E84"/>
    </sheetView>
  </sheetViews>
  <sheetFormatPr defaultColWidth="9.140625"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0" t="str">
        <f>UKUPNO!A1</f>
        <v>Kadrovski plan za 2026. godinu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PRIJESTONICA CETINJE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ORGJED!C11</f>
        <v xml:space="preserve">ORGANIZACIONA JEDINICA 8 Sekretarijat za investicije I održivi razvoj 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33"/>
      <c r="B4" s="433"/>
      <c r="C4" s="434"/>
      <c r="D4" s="44" t="s">
        <v>31</v>
      </c>
      <c r="E4" s="432" t="s">
        <v>32</v>
      </c>
      <c r="F4" s="432"/>
      <c r="G4" s="432"/>
      <c r="H4" s="435" t="s">
        <v>33</v>
      </c>
      <c r="I4" s="436"/>
      <c r="J4" s="437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59" t="s">
        <v>99</v>
      </c>
      <c r="B8" s="446" t="s">
        <v>52</v>
      </c>
      <c r="C8" s="396" t="s">
        <v>53</v>
      </c>
      <c r="D8" s="36">
        <v>1</v>
      </c>
      <c r="E8" s="24">
        <f>F8+G8</f>
        <v>1</v>
      </c>
      <c r="F8" s="368"/>
      <c r="G8" s="369">
        <v>1</v>
      </c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0"/>
      <c r="B9" s="447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0"/>
      <c r="B10" s="447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0"/>
      <c r="B11" s="447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0"/>
      <c r="B12" s="447"/>
      <c r="C12" s="397" t="s">
        <v>125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0"/>
      <c r="B13" s="447"/>
      <c r="C13" s="397" t="s">
        <v>126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0"/>
      <c r="B14" s="448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0"/>
      <c r="B15" s="449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0"/>
      <c r="B16" s="450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0"/>
      <c r="B17" s="450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0"/>
      <c r="B18" s="450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0"/>
      <c r="B19" s="450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0"/>
      <c r="B20" s="450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0"/>
      <c r="B21" s="450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0"/>
      <c r="B22" s="450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0"/>
      <c r="B23" s="450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0"/>
      <c r="B24" s="450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0"/>
      <c r="B25" s="450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0"/>
      <c r="B26" s="450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0"/>
      <c r="B27" s="451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0"/>
      <c r="B28" s="452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0"/>
      <c r="B29" s="453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0"/>
      <c r="B30" s="453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0"/>
      <c r="B31" s="453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0"/>
      <c r="B32" s="453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0"/>
      <c r="B33" s="453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0"/>
      <c r="B34" s="453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0"/>
      <c r="B35" s="453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0"/>
      <c r="B36" s="453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0"/>
      <c r="B37" s="453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0"/>
      <c r="B38" s="453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1"/>
      <c r="B39" s="454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1</v>
      </c>
      <c r="E40" s="75">
        <f t="shared" si="2"/>
        <v>1</v>
      </c>
      <c r="F40" s="73">
        <f t="shared" si="2"/>
        <v>0</v>
      </c>
      <c r="G40" s="74">
        <f t="shared" si="2"/>
        <v>1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2" t="s">
        <v>83</v>
      </c>
      <c r="B42" s="438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63"/>
      <c r="B43" s="439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63"/>
      <c r="B44" s="438" t="s">
        <v>57</v>
      </c>
      <c r="C44" s="420" t="s">
        <v>81</v>
      </c>
      <c r="D44" s="36">
        <v>3</v>
      </c>
      <c r="E44" s="373">
        <f>F44+G44</f>
        <v>2</v>
      </c>
      <c r="F44" s="368">
        <v>2</v>
      </c>
      <c r="G44" s="369"/>
      <c r="H44" s="376">
        <f>I44+J44</f>
        <v>1</v>
      </c>
      <c r="I44" s="368">
        <v>1</v>
      </c>
      <c r="J44" s="32"/>
      <c r="K44" s="30"/>
      <c r="L44" s="294"/>
      <c r="M44" s="80"/>
    </row>
    <row r="45" spans="1:13" ht="46.5" customHeight="1" thickBot="1" x14ac:dyDescent="0.25">
      <c r="A45" s="463"/>
      <c r="B45" s="439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64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3</v>
      </c>
      <c r="E47" s="250">
        <f t="shared" si="3"/>
        <v>2</v>
      </c>
      <c r="F47" s="251">
        <f t="shared" si="3"/>
        <v>2</v>
      </c>
      <c r="G47" s="252">
        <f t="shared" si="3"/>
        <v>0</v>
      </c>
      <c r="H47" s="253">
        <f t="shared" si="3"/>
        <v>1</v>
      </c>
      <c r="I47" s="251">
        <f t="shared" si="3"/>
        <v>1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0" t="s">
        <v>0</v>
      </c>
      <c r="B49" s="491" t="s">
        <v>52</v>
      </c>
      <c r="C49" s="290" t="s">
        <v>85</v>
      </c>
      <c r="D49" s="277">
        <v>2</v>
      </c>
      <c r="E49" s="100">
        <f t="shared" ref="E49:E69" si="4">F49+G49</f>
        <v>0</v>
      </c>
      <c r="F49" s="368"/>
      <c r="G49" s="369"/>
      <c r="H49" s="103">
        <f>I49+J49</f>
        <v>2</v>
      </c>
      <c r="I49" s="368">
        <v>2</v>
      </c>
      <c r="J49" s="32"/>
      <c r="K49" s="30"/>
      <c r="L49" s="294"/>
      <c r="M49" s="19"/>
    </row>
    <row r="50" spans="1:13" ht="25.5" customHeight="1" x14ac:dyDescent="0.2">
      <c r="A50" s="441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1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1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1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1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1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1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1"/>
      <c r="B57" s="492"/>
      <c r="C57" s="291" t="s">
        <v>88</v>
      </c>
      <c r="D57" s="278">
        <v>2</v>
      </c>
      <c r="E57" s="121">
        <f t="shared" si="4"/>
        <v>1</v>
      </c>
      <c r="F57" s="34">
        <v>1</v>
      </c>
      <c r="G57" s="128"/>
      <c r="H57" s="120">
        <f t="shared" si="5"/>
        <v>1</v>
      </c>
      <c r="I57" s="34">
        <v>1</v>
      </c>
      <c r="J57" s="35"/>
      <c r="K57" s="33"/>
      <c r="L57" s="295"/>
      <c r="M57" s="13"/>
    </row>
    <row r="58" spans="1:13" ht="25.5" customHeight="1" thickBot="1" x14ac:dyDescent="0.25">
      <c r="A58" s="441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1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1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1"/>
      <c r="B61" s="455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1"/>
      <c r="B62" s="456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1"/>
      <c r="B63" s="457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1"/>
      <c r="B64" s="455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1"/>
      <c r="B65" s="456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1"/>
      <c r="B66" s="457"/>
      <c r="C66" s="289" t="s">
        <v>8</v>
      </c>
      <c r="D66" s="279">
        <v>2</v>
      </c>
      <c r="E66" s="163">
        <f t="shared" si="4"/>
        <v>0</v>
      </c>
      <c r="F66" s="370"/>
      <c r="G66" s="141"/>
      <c r="H66" s="163">
        <f t="shared" si="5"/>
        <v>2</v>
      </c>
      <c r="I66" s="370">
        <v>2</v>
      </c>
      <c r="J66" s="371"/>
      <c r="K66" s="142"/>
      <c r="L66" s="31"/>
      <c r="M66" s="13"/>
    </row>
    <row r="67" spans="1:13" ht="25.5" customHeight="1" x14ac:dyDescent="0.2">
      <c r="A67" s="441"/>
      <c r="B67" s="455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1"/>
      <c r="B68" s="456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2"/>
      <c r="B69" s="457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6</v>
      </c>
      <c r="E70" s="113">
        <f t="shared" ref="E70:L70" si="6">SUM(E49:E69)</f>
        <v>1</v>
      </c>
      <c r="F70" s="114">
        <f t="shared" si="6"/>
        <v>1</v>
      </c>
      <c r="G70" s="115">
        <f t="shared" si="6"/>
        <v>0</v>
      </c>
      <c r="H70" s="113">
        <f t="shared" si="6"/>
        <v>5</v>
      </c>
      <c r="I70" s="114">
        <f t="shared" si="6"/>
        <v>5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43" t="s">
        <v>9</v>
      </c>
      <c r="B72" s="202" t="s">
        <v>52</v>
      </c>
      <c r="C72" s="203" t="s">
        <v>10</v>
      </c>
      <c r="D72" s="297"/>
      <c r="E72" s="232">
        <f>F72+G72</f>
        <v>0</v>
      </c>
      <c r="F72" s="300"/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44"/>
      <c r="B73" s="473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44"/>
      <c r="B74" s="474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44"/>
      <c r="B75" s="473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45"/>
      <c r="B76" s="474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0</v>
      </c>
      <c r="E77" s="313">
        <f t="shared" ref="E77:L77" si="7">SUM(E72:E76)</f>
        <v>0</v>
      </c>
      <c r="F77" s="314">
        <f t="shared" si="7"/>
        <v>0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65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66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67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10</v>
      </c>
      <c r="E84" s="81">
        <f t="shared" ref="E84:L84" si="9">E40+E47+E70+E77+E82</f>
        <v>4</v>
      </c>
      <c r="F84" s="82">
        <f t="shared" si="9"/>
        <v>3</v>
      </c>
      <c r="G84" s="96">
        <f t="shared" si="9"/>
        <v>1</v>
      </c>
      <c r="H84" s="81">
        <f t="shared" si="9"/>
        <v>6</v>
      </c>
      <c r="I84" s="82">
        <f t="shared" si="9"/>
        <v>6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75"/>
      <c r="C85" s="475"/>
      <c r="D85" s="475"/>
      <c r="E85" s="475"/>
      <c r="F85" s="475"/>
      <c r="G85" s="475"/>
      <c r="H85" s="475"/>
      <c r="I85" s="475"/>
      <c r="J85" s="475"/>
      <c r="K85" s="475"/>
      <c r="L85" s="476"/>
      <c r="M85" s="10"/>
    </row>
    <row r="86" spans="1:13" ht="26.25" customHeight="1" x14ac:dyDescent="0.2">
      <c r="A86" s="477" t="s">
        <v>13</v>
      </c>
      <c r="B86" s="468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78"/>
      <c r="B87" s="469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78"/>
      <c r="B88" s="468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79"/>
      <c r="B89" s="469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B61:B63"/>
    <mergeCell ref="B67:B69"/>
    <mergeCell ref="B85:L85"/>
    <mergeCell ref="A86:A89"/>
    <mergeCell ref="B86:B87"/>
    <mergeCell ref="D86:L86"/>
    <mergeCell ref="D87:L87"/>
    <mergeCell ref="B88:B89"/>
    <mergeCell ref="D88:L88"/>
    <mergeCell ref="D89:L89"/>
    <mergeCell ref="B75:B76"/>
    <mergeCell ref="A72:A76"/>
    <mergeCell ref="A79:A81"/>
    <mergeCell ref="B73:B74"/>
    <mergeCell ref="B64:B66"/>
    <mergeCell ref="A49:A69"/>
    <mergeCell ref="B49:B60"/>
    <mergeCell ref="B15:B27"/>
    <mergeCell ref="A1:L1"/>
    <mergeCell ref="A42:A46"/>
    <mergeCell ref="A8:A39"/>
    <mergeCell ref="D2:M2"/>
    <mergeCell ref="B42:B43"/>
    <mergeCell ref="D3:M3"/>
    <mergeCell ref="E4:G4"/>
    <mergeCell ref="H4:J4"/>
    <mergeCell ref="A4:C5"/>
    <mergeCell ref="A3:C3"/>
    <mergeCell ref="B28:B39"/>
    <mergeCell ref="B44:B45"/>
    <mergeCell ref="B8:B14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scale="40" fitToHeight="4" orientation="landscape" cellComments="atEnd" r:id="rId1"/>
  <headerFooter>
    <oddFooter>&amp;CStrana &amp;P / &amp;N</oddFooter>
  </headerFooter>
  <rowBreaks count="1" manualBreakCount="1">
    <brk id="4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theme="3" tint="0.79998168889431442"/>
    <pageSetUpPr autoPageBreaks="0"/>
  </sheetPr>
  <dimension ref="A1:M90"/>
  <sheetViews>
    <sheetView showZeros="0" view="pageBreakPreview" zoomScale="70" zoomScaleNormal="80" zoomScaleSheetLayoutView="70" zoomScalePageLayoutView="70" workbookViewId="0">
      <pane xSplit="13" ySplit="6" topLeftCell="N7" activePane="bottomRight" state="frozen"/>
      <selection activeCell="C11" sqref="C11"/>
      <selection pane="topRight" activeCell="C11" sqref="C11"/>
      <selection pane="bottomLeft" activeCell="C11" sqref="C11"/>
      <selection pane="bottomRight" activeCell="I75" sqref="I75"/>
    </sheetView>
  </sheetViews>
  <sheetFormatPr defaultColWidth="9.140625"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0" t="str">
        <f>UKUPNO!A1</f>
        <v>Kadrovski plan za 2026. godinu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PRIJESTONICA CETINJE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ORGJED!C12</f>
        <v xml:space="preserve">ORGANIZACIONA JEDINICA 9 Komunalna policija i inspekcija 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33"/>
      <c r="B4" s="433"/>
      <c r="C4" s="434"/>
      <c r="D4" s="44" t="s">
        <v>31</v>
      </c>
      <c r="E4" s="432" t="s">
        <v>32</v>
      </c>
      <c r="F4" s="432"/>
      <c r="G4" s="432"/>
      <c r="H4" s="435" t="s">
        <v>33</v>
      </c>
      <c r="I4" s="436"/>
      <c r="J4" s="437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59" t="s">
        <v>99</v>
      </c>
      <c r="B8" s="446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0"/>
      <c r="B9" s="447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0"/>
      <c r="B10" s="447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0"/>
      <c r="B11" s="447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0"/>
      <c r="B12" s="447"/>
      <c r="C12" s="397" t="s">
        <v>125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0"/>
      <c r="B13" s="447"/>
      <c r="C13" s="397" t="s">
        <v>126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0"/>
      <c r="B14" s="448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0"/>
      <c r="B15" s="449" t="s">
        <v>57</v>
      </c>
      <c r="C15" s="359" t="s">
        <v>58</v>
      </c>
      <c r="D15" s="284">
        <v>1</v>
      </c>
      <c r="E15" s="356">
        <f t="shared" si="0"/>
        <v>1</v>
      </c>
      <c r="F15" s="269"/>
      <c r="G15" s="281">
        <v>1</v>
      </c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0"/>
      <c r="B16" s="450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0"/>
      <c r="B17" s="450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0"/>
      <c r="B18" s="450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0"/>
      <c r="B19" s="450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0"/>
      <c r="B20" s="450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0"/>
      <c r="B21" s="450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0"/>
      <c r="B22" s="450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0"/>
      <c r="B23" s="450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0"/>
      <c r="B24" s="450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0"/>
      <c r="B25" s="450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0"/>
      <c r="B26" s="450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0"/>
      <c r="B27" s="451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0"/>
      <c r="B28" s="452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0"/>
      <c r="B29" s="453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0"/>
      <c r="B30" s="453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0"/>
      <c r="B31" s="453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0"/>
      <c r="B32" s="453"/>
      <c r="C32" s="133" t="s">
        <v>72</v>
      </c>
      <c r="D32" s="33">
        <v>1</v>
      </c>
      <c r="E32" s="25">
        <f t="shared" si="0"/>
        <v>0</v>
      </c>
      <c r="F32" s="34"/>
      <c r="G32" s="35"/>
      <c r="H32" s="26">
        <f t="shared" si="1"/>
        <v>1</v>
      </c>
      <c r="I32" s="34"/>
      <c r="J32" s="128">
        <v>1</v>
      </c>
      <c r="K32" s="37"/>
      <c r="L32" s="33"/>
      <c r="M32" s="15">
        <v>0</v>
      </c>
    </row>
    <row r="33" spans="1:13" s="16" customFormat="1" ht="26.25" customHeight="1" x14ac:dyDescent="0.2">
      <c r="A33" s="460"/>
      <c r="B33" s="453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0"/>
      <c r="B34" s="453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0"/>
      <c r="B35" s="453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0"/>
      <c r="B36" s="453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0"/>
      <c r="B37" s="453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0"/>
      <c r="B38" s="453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1"/>
      <c r="B39" s="454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2</v>
      </c>
      <c r="E40" s="75">
        <f t="shared" si="2"/>
        <v>1</v>
      </c>
      <c r="F40" s="73">
        <f t="shared" si="2"/>
        <v>0</v>
      </c>
      <c r="G40" s="74">
        <f t="shared" si="2"/>
        <v>1</v>
      </c>
      <c r="H40" s="75">
        <f t="shared" si="2"/>
        <v>1</v>
      </c>
      <c r="I40" s="73">
        <f t="shared" si="2"/>
        <v>0</v>
      </c>
      <c r="J40" s="76">
        <f t="shared" si="2"/>
        <v>1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2" t="s">
        <v>83</v>
      </c>
      <c r="B42" s="438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63"/>
      <c r="B43" s="439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63"/>
      <c r="B44" s="438" t="s">
        <v>57</v>
      </c>
      <c r="C44" s="420" t="s">
        <v>81</v>
      </c>
      <c r="D44" s="36">
        <v>3</v>
      </c>
      <c r="E44" s="373">
        <f>F44+G44</f>
        <v>1</v>
      </c>
      <c r="F44" s="368">
        <v>1</v>
      </c>
      <c r="G44" s="369"/>
      <c r="H44" s="376">
        <f>I44+J44</f>
        <v>2</v>
      </c>
      <c r="I44" s="368">
        <v>2</v>
      </c>
      <c r="J44" s="32"/>
      <c r="K44" s="30"/>
      <c r="L44" s="294"/>
      <c r="M44" s="80"/>
    </row>
    <row r="45" spans="1:13" ht="46.5" customHeight="1" thickBot="1" x14ac:dyDescent="0.25">
      <c r="A45" s="463"/>
      <c r="B45" s="439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64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3</v>
      </c>
      <c r="E47" s="250">
        <f t="shared" si="3"/>
        <v>1</v>
      </c>
      <c r="F47" s="251">
        <f t="shared" si="3"/>
        <v>1</v>
      </c>
      <c r="G47" s="252">
        <f t="shared" si="3"/>
        <v>0</v>
      </c>
      <c r="H47" s="253">
        <f t="shared" si="3"/>
        <v>2</v>
      </c>
      <c r="I47" s="251">
        <f t="shared" si="3"/>
        <v>2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0" t="s">
        <v>0</v>
      </c>
      <c r="B49" s="491" t="s">
        <v>52</v>
      </c>
      <c r="C49" s="290" t="s">
        <v>85</v>
      </c>
      <c r="D49" s="277">
        <v>2</v>
      </c>
      <c r="E49" s="100">
        <f t="shared" ref="E49:E69" si="4">F49+G49</f>
        <v>2</v>
      </c>
      <c r="F49" s="368">
        <v>2</v>
      </c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1"/>
      <c r="B50" s="492"/>
      <c r="C50" s="291" t="s">
        <v>35</v>
      </c>
      <c r="D50" s="278">
        <v>1</v>
      </c>
      <c r="E50" s="121">
        <f t="shared" si="4"/>
        <v>1</v>
      </c>
      <c r="F50" s="34">
        <v>1</v>
      </c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1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1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1"/>
      <c r="B53" s="492"/>
      <c r="C53" s="291" t="s">
        <v>86</v>
      </c>
      <c r="D53" s="278">
        <v>2</v>
      </c>
      <c r="E53" s="121">
        <f t="shared" si="4"/>
        <v>0</v>
      </c>
      <c r="F53" s="34"/>
      <c r="G53" s="128"/>
      <c r="H53" s="120">
        <f t="shared" si="5"/>
        <v>2</v>
      </c>
      <c r="I53" s="34">
        <v>2</v>
      </c>
      <c r="J53" s="35"/>
      <c r="K53" s="33"/>
      <c r="L53" s="295"/>
      <c r="M53" s="20"/>
    </row>
    <row r="54" spans="1:13" ht="25.5" customHeight="1" thickBot="1" x14ac:dyDescent="0.25">
      <c r="A54" s="441"/>
      <c r="B54" s="492"/>
      <c r="C54" s="291" t="s">
        <v>87</v>
      </c>
      <c r="D54" s="278">
        <v>2</v>
      </c>
      <c r="E54" s="121">
        <f t="shared" si="4"/>
        <v>0</v>
      </c>
      <c r="F54" s="34"/>
      <c r="G54" s="128"/>
      <c r="H54" s="120">
        <f t="shared" si="5"/>
        <v>2</v>
      </c>
      <c r="I54" s="34">
        <v>2</v>
      </c>
      <c r="J54" s="35"/>
      <c r="K54" s="33"/>
      <c r="L54" s="295"/>
      <c r="M54" s="13"/>
    </row>
    <row r="55" spans="1:13" ht="25.5" customHeight="1" thickBot="1" x14ac:dyDescent="0.25">
      <c r="A55" s="441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1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1"/>
      <c r="B57" s="492"/>
      <c r="C57" s="291" t="s">
        <v>88</v>
      </c>
      <c r="D57" s="278">
        <v>2</v>
      </c>
      <c r="E57" s="121">
        <f t="shared" si="4"/>
        <v>2</v>
      </c>
      <c r="F57" s="34">
        <v>1</v>
      </c>
      <c r="G57" s="128">
        <v>1</v>
      </c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1"/>
      <c r="B58" s="492"/>
      <c r="C58" s="291" t="s">
        <v>36</v>
      </c>
      <c r="D58" s="278">
        <v>6</v>
      </c>
      <c r="E58" s="121">
        <f t="shared" si="4"/>
        <v>2</v>
      </c>
      <c r="F58" s="34">
        <v>1</v>
      </c>
      <c r="G58" s="128">
        <v>1</v>
      </c>
      <c r="H58" s="120">
        <f t="shared" si="5"/>
        <v>4</v>
      </c>
      <c r="I58" s="34">
        <v>4</v>
      </c>
      <c r="J58" s="35"/>
      <c r="K58" s="33"/>
      <c r="L58" s="295"/>
      <c r="M58" s="13"/>
    </row>
    <row r="59" spans="1:13" ht="25.5" customHeight="1" thickBot="1" x14ac:dyDescent="0.25">
      <c r="A59" s="441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1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1"/>
      <c r="B61" s="455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1"/>
      <c r="B62" s="456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1"/>
      <c r="B63" s="457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1"/>
      <c r="B64" s="455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1"/>
      <c r="B65" s="456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1"/>
      <c r="B66" s="457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1"/>
      <c r="B67" s="455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1"/>
      <c r="B68" s="456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2"/>
      <c r="B69" s="457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15</v>
      </c>
      <c r="E70" s="113">
        <f t="shared" ref="E70:L70" si="6">SUM(E49:E69)</f>
        <v>7</v>
      </c>
      <c r="F70" s="114">
        <f t="shared" si="6"/>
        <v>5</v>
      </c>
      <c r="G70" s="115">
        <f t="shared" si="6"/>
        <v>2</v>
      </c>
      <c r="H70" s="113">
        <f t="shared" si="6"/>
        <v>8</v>
      </c>
      <c r="I70" s="114">
        <f t="shared" si="6"/>
        <v>8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43" t="s">
        <v>9</v>
      </c>
      <c r="B72" s="202" t="s">
        <v>52</v>
      </c>
      <c r="C72" s="203" t="s">
        <v>10</v>
      </c>
      <c r="D72" s="297">
        <v>3</v>
      </c>
      <c r="E72" s="232">
        <f>F72+G72</f>
        <v>2</v>
      </c>
      <c r="F72" s="300">
        <v>2</v>
      </c>
      <c r="G72" s="302"/>
      <c r="H72" s="232">
        <f>I72+J72</f>
        <v>1</v>
      </c>
      <c r="I72" s="300">
        <v>1</v>
      </c>
      <c r="J72" s="301"/>
      <c r="K72" s="298"/>
      <c r="L72" s="303"/>
      <c r="M72" s="7"/>
    </row>
    <row r="73" spans="1:13" ht="27" customHeight="1" x14ac:dyDescent="0.2">
      <c r="A73" s="444"/>
      <c r="B73" s="473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44"/>
      <c r="B74" s="474"/>
      <c r="C74" s="221" t="s">
        <v>92</v>
      </c>
      <c r="D74" s="142">
        <v>10</v>
      </c>
      <c r="E74" s="223">
        <f>F74+G74</f>
        <v>7</v>
      </c>
      <c r="F74" s="370">
        <v>5</v>
      </c>
      <c r="G74" s="141">
        <v>2</v>
      </c>
      <c r="H74" s="223">
        <f>I74+J74</f>
        <v>3</v>
      </c>
      <c r="I74" s="370">
        <v>3</v>
      </c>
      <c r="J74" s="371"/>
      <c r="K74" s="142"/>
      <c r="L74" s="31"/>
      <c r="M74" s="7"/>
    </row>
    <row r="75" spans="1:13" ht="27" customHeight="1" x14ac:dyDescent="0.2">
      <c r="A75" s="444"/>
      <c r="B75" s="473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45"/>
      <c r="B76" s="474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13</v>
      </c>
      <c r="E77" s="313">
        <f t="shared" ref="E77:L77" si="7">SUM(E72:E76)</f>
        <v>9</v>
      </c>
      <c r="F77" s="314">
        <f t="shared" si="7"/>
        <v>7</v>
      </c>
      <c r="G77" s="315">
        <f t="shared" si="7"/>
        <v>2</v>
      </c>
      <c r="H77" s="316">
        <f t="shared" si="7"/>
        <v>4</v>
      </c>
      <c r="I77" s="314">
        <f t="shared" si="7"/>
        <v>4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65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66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67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33</v>
      </c>
      <c r="E84" s="81">
        <f t="shared" ref="E84:L84" si="9">E40+E47+E70+E77+E82</f>
        <v>18</v>
      </c>
      <c r="F84" s="82">
        <f t="shared" si="9"/>
        <v>13</v>
      </c>
      <c r="G84" s="96">
        <f t="shared" si="9"/>
        <v>5</v>
      </c>
      <c r="H84" s="81">
        <f t="shared" si="9"/>
        <v>15</v>
      </c>
      <c r="I84" s="82">
        <f t="shared" si="9"/>
        <v>14</v>
      </c>
      <c r="J84" s="83">
        <f t="shared" si="9"/>
        <v>1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75"/>
      <c r="C85" s="475"/>
      <c r="D85" s="475"/>
      <c r="E85" s="475"/>
      <c r="F85" s="475"/>
      <c r="G85" s="475"/>
      <c r="H85" s="475"/>
      <c r="I85" s="475"/>
      <c r="J85" s="475"/>
      <c r="K85" s="475"/>
      <c r="L85" s="476"/>
      <c r="M85" s="10"/>
    </row>
    <row r="86" spans="1:13" ht="26.25" customHeight="1" x14ac:dyDescent="0.2">
      <c r="A86" s="477" t="s">
        <v>13</v>
      </c>
      <c r="B86" s="468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78"/>
      <c r="B87" s="469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78"/>
      <c r="B88" s="468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79"/>
      <c r="B89" s="469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B85:L85"/>
    <mergeCell ref="A86:A89"/>
    <mergeCell ref="B86:B87"/>
    <mergeCell ref="D86:L86"/>
    <mergeCell ref="D87:L87"/>
    <mergeCell ref="B88:B89"/>
    <mergeCell ref="D88:L88"/>
    <mergeCell ref="D89:L89"/>
    <mergeCell ref="B8:B14"/>
    <mergeCell ref="B15:B27"/>
    <mergeCell ref="B75:B76"/>
    <mergeCell ref="A72:A76"/>
    <mergeCell ref="A79:A81"/>
    <mergeCell ref="A42:A46"/>
    <mergeCell ref="A8:A39"/>
    <mergeCell ref="B28:B39"/>
    <mergeCell ref="B73:B74"/>
    <mergeCell ref="B42:B43"/>
    <mergeCell ref="B44:B45"/>
    <mergeCell ref="B49:B60"/>
    <mergeCell ref="B61:B63"/>
    <mergeCell ref="B64:B66"/>
    <mergeCell ref="B67:B69"/>
    <mergeCell ref="A49:A69"/>
    <mergeCell ref="A1:L1"/>
    <mergeCell ref="D3:M3"/>
    <mergeCell ref="E4:G4"/>
    <mergeCell ref="A3:C3"/>
    <mergeCell ref="D2:M2"/>
    <mergeCell ref="A4:C5"/>
    <mergeCell ref="H4:J4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scale="40" fitToHeight="4" orientation="landscape" cellComments="atEnd" r:id="rId1"/>
  <headerFooter>
    <oddFooter>&amp;CStrana &amp;P / &amp;N</oddFooter>
  </headerFooter>
  <rowBreaks count="1" manualBreakCount="1">
    <brk id="48" max="16383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7" activePane="bottomRight" state="frozen"/>
      <selection activeCell="C11" sqref="C11"/>
      <selection pane="topRight" activeCell="C11" sqref="C11"/>
      <selection pane="bottomLeft" activeCell="C11" sqref="C11"/>
      <selection pane="bottomRight" activeCell="D93" sqref="D93"/>
    </sheetView>
  </sheetViews>
  <sheetFormatPr defaultColWidth="9.140625"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0" t="str">
        <f>UKUPNO!A1</f>
        <v>Kadrovski plan za 2026. godinu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PRIJESTONICA CETINJE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ORGJED!C13</f>
        <v xml:space="preserve">ORGANIZACIONA JEDINICA 10 Služba zaštite i spašavanja 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33"/>
      <c r="B4" s="433"/>
      <c r="C4" s="434"/>
      <c r="D4" s="44" t="s">
        <v>31</v>
      </c>
      <c r="E4" s="432" t="s">
        <v>32</v>
      </c>
      <c r="F4" s="432"/>
      <c r="G4" s="432"/>
      <c r="H4" s="435" t="s">
        <v>33</v>
      </c>
      <c r="I4" s="436"/>
      <c r="J4" s="437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59" t="s">
        <v>99</v>
      </c>
      <c r="B8" s="446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0"/>
      <c r="B9" s="447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0"/>
      <c r="B10" s="447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0"/>
      <c r="B11" s="447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0"/>
      <c r="B12" s="447"/>
      <c r="C12" s="397" t="s">
        <v>125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0"/>
      <c r="B13" s="447"/>
      <c r="C13" s="397" t="s">
        <v>126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0"/>
      <c r="B14" s="448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0"/>
      <c r="B15" s="449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0"/>
      <c r="B16" s="450"/>
      <c r="C16" s="133" t="s">
        <v>59</v>
      </c>
      <c r="D16" s="33">
        <v>1</v>
      </c>
      <c r="E16" s="25">
        <f t="shared" si="0"/>
        <v>1</v>
      </c>
      <c r="F16" s="34"/>
      <c r="G16" s="35">
        <v>1</v>
      </c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0"/>
      <c r="B17" s="450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0"/>
      <c r="B18" s="450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0"/>
      <c r="B19" s="450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0"/>
      <c r="B20" s="450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0"/>
      <c r="B21" s="450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0"/>
      <c r="B22" s="450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0"/>
      <c r="B23" s="450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0"/>
      <c r="B24" s="450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0"/>
      <c r="B25" s="450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0"/>
      <c r="B26" s="450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0"/>
      <c r="B27" s="451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0"/>
      <c r="B28" s="452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0"/>
      <c r="B29" s="453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0"/>
      <c r="B30" s="453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0"/>
      <c r="B31" s="453"/>
      <c r="C31" s="133" t="s">
        <v>71</v>
      </c>
      <c r="D31" s="33">
        <v>1</v>
      </c>
      <c r="E31" s="25">
        <f t="shared" si="0"/>
        <v>0</v>
      </c>
      <c r="F31" s="34"/>
      <c r="G31" s="35"/>
      <c r="H31" s="26">
        <f t="shared" si="1"/>
        <v>1</v>
      </c>
      <c r="I31" s="34"/>
      <c r="J31" s="128">
        <v>1</v>
      </c>
      <c r="K31" s="37"/>
      <c r="L31" s="33"/>
      <c r="M31" s="15">
        <v>0</v>
      </c>
    </row>
    <row r="32" spans="1:13" s="16" customFormat="1" ht="26.25" customHeight="1" x14ac:dyDescent="0.2">
      <c r="A32" s="460"/>
      <c r="B32" s="453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0"/>
      <c r="B33" s="453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0"/>
      <c r="B34" s="453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0"/>
      <c r="B35" s="453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0"/>
      <c r="B36" s="453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0"/>
      <c r="B37" s="453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0"/>
      <c r="B38" s="453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1"/>
      <c r="B39" s="454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2</v>
      </c>
      <c r="E40" s="75">
        <f t="shared" si="2"/>
        <v>1</v>
      </c>
      <c r="F40" s="73">
        <f t="shared" si="2"/>
        <v>0</v>
      </c>
      <c r="G40" s="74">
        <f t="shared" si="2"/>
        <v>1</v>
      </c>
      <c r="H40" s="75">
        <f t="shared" si="2"/>
        <v>1</v>
      </c>
      <c r="I40" s="73">
        <f t="shared" si="2"/>
        <v>0</v>
      </c>
      <c r="J40" s="76">
        <f t="shared" si="2"/>
        <v>1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2" t="s">
        <v>83</v>
      </c>
      <c r="B42" s="438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63"/>
      <c r="B43" s="439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63"/>
      <c r="B44" s="438" t="s">
        <v>57</v>
      </c>
      <c r="C44" s="420" t="s">
        <v>81</v>
      </c>
      <c r="D44" s="36">
        <v>2</v>
      </c>
      <c r="E44" s="373">
        <f>F44+G44</f>
        <v>2</v>
      </c>
      <c r="F44" s="368">
        <v>2</v>
      </c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63"/>
      <c r="B45" s="439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64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2</v>
      </c>
      <c r="E47" s="250">
        <f t="shared" si="3"/>
        <v>2</v>
      </c>
      <c r="F47" s="251">
        <f t="shared" si="3"/>
        <v>2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0" t="s">
        <v>0</v>
      </c>
      <c r="B49" s="491" t="s">
        <v>52</v>
      </c>
      <c r="C49" s="290" t="s">
        <v>85</v>
      </c>
      <c r="D49" s="277">
        <v>1</v>
      </c>
      <c r="E49" s="100">
        <f t="shared" ref="E49:E69" si="4">F49+G49</f>
        <v>1</v>
      </c>
      <c r="F49" s="368">
        <v>1</v>
      </c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1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1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1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1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1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1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1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1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1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1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1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1"/>
      <c r="B61" s="455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1"/>
      <c r="B62" s="456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1"/>
      <c r="B63" s="457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1"/>
      <c r="B64" s="455" t="s">
        <v>78</v>
      </c>
      <c r="C64" s="288" t="s">
        <v>6</v>
      </c>
      <c r="D64" s="277">
        <v>1</v>
      </c>
      <c r="E64" s="100">
        <f t="shared" si="4"/>
        <v>1</v>
      </c>
      <c r="F64" s="368">
        <v>1</v>
      </c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1"/>
      <c r="B65" s="456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1"/>
      <c r="B66" s="457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1"/>
      <c r="B67" s="455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1"/>
      <c r="B68" s="456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2"/>
      <c r="B69" s="457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2</v>
      </c>
      <c r="E70" s="113">
        <f t="shared" ref="E70:L70" si="6">SUM(E49:E69)</f>
        <v>2</v>
      </c>
      <c r="F70" s="114">
        <f t="shared" si="6"/>
        <v>2</v>
      </c>
      <c r="G70" s="115">
        <f t="shared" si="6"/>
        <v>0</v>
      </c>
      <c r="H70" s="113">
        <f t="shared" si="6"/>
        <v>0</v>
      </c>
      <c r="I70" s="114">
        <f t="shared" si="6"/>
        <v>0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43" t="s">
        <v>9</v>
      </c>
      <c r="B72" s="202" t="s">
        <v>52</v>
      </c>
      <c r="C72" s="203" t="s">
        <v>10</v>
      </c>
      <c r="D72" s="297">
        <v>1</v>
      </c>
      <c r="E72" s="232">
        <f>F72+G72</f>
        <v>1</v>
      </c>
      <c r="F72" s="300">
        <v>1</v>
      </c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44"/>
      <c r="B73" s="473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44"/>
      <c r="B74" s="474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44"/>
      <c r="B75" s="473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45"/>
      <c r="B76" s="474"/>
      <c r="C76" s="221" t="s">
        <v>93</v>
      </c>
      <c r="D76" s="126">
        <v>31</v>
      </c>
      <c r="E76" s="223">
        <f>F76+G76</f>
        <v>30</v>
      </c>
      <c r="F76" s="370">
        <v>23</v>
      </c>
      <c r="G76" s="141">
        <v>7</v>
      </c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32</v>
      </c>
      <c r="E77" s="313">
        <f t="shared" ref="E77:L77" si="7">SUM(E72:E76)</f>
        <v>31</v>
      </c>
      <c r="F77" s="314">
        <f t="shared" si="7"/>
        <v>24</v>
      </c>
      <c r="G77" s="315">
        <f t="shared" si="7"/>
        <v>7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65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66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67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38</v>
      </c>
      <c r="E84" s="81">
        <f t="shared" ref="E84:L84" si="9">E40+E47+E70+E77+E82</f>
        <v>36</v>
      </c>
      <c r="F84" s="82">
        <f t="shared" si="9"/>
        <v>28</v>
      </c>
      <c r="G84" s="96">
        <f t="shared" si="9"/>
        <v>8</v>
      </c>
      <c r="H84" s="81">
        <f t="shared" si="9"/>
        <v>1</v>
      </c>
      <c r="I84" s="82">
        <f t="shared" si="9"/>
        <v>0</v>
      </c>
      <c r="J84" s="83">
        <f t="shared" si="9"/>
        <v>1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75"/>
      <c r="C85" s="475"/>
      <c r="D85" s="475"/>
      <c r="E85" s="475"/>
      <c r="F85" s="475"/>
      <c r="G85" s="475"/>
      <c r="H85" s="475"/>
      <c r="I85" s="475"/>
      <c r="J85" s="475"/>
      <c r="K85" s="475"/>
      <c r="L85" s="476"/>
      <c r="M85" s="10"/>
    </row>
    <row r="86" spans="1:13" ht="26.25" customHeight="1" x14ac:dyDescent="0.2">
      <c r="A86" s="477" t="s">
        <v>13</v>
      </c>
      <c r="B86" s="468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78"/>
      <c r="B87" s="469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78"/>
      <c r="B88" s="468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79"/>
      <c r="B89" s="469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B85:L85"/>
    <mergeCell ref="A86:A89"/>
    <mergeCell ref="B86:B87"/>
    <mergeCell ref="D86:L86"/>
    <mergeCell ref="D87:L87"/>
    <mergeCell ref="B88:B89"/>
    <mergeCell ref="D88:L88"/>
    <mergeCell ref="D89:L89"/>
    <mergeCell ref="B8:B14"/>
    <mergeCell ref="B15:B27"/>
    <mergeCell ref="B75:B76"/>
    <mergeCell ref="A72:A76"/>
    <mergeCell ref="A79:A81"/>
    <mergeCell ref="A42:A46"/>
    <mergeCell ref="A8:A39"/>
    <mergeCell ref="B28:B39"/>
    <mergeCell ref="B73:B74"/>
    <mergeCell ref="B42:B43"/>
    <mergeCell ref="B44:B45"/>
    <mergeCell ref="B49:B60"/>
    <mergeCell ref="B61:B63"/>
    <mergeCell ref="B64:B66"/>
    <mergeCell ref="B67:B69"/>
    <mergeCell ref="A49:A69"/>
    <mergeCell ref="A1:L1"/>
    <mergeCell ref="D3:M3"/>
    <mergeCell ref="E4:G4"/>
    <mergeCell ref="A3:C3"/>
    <mergeCell ref="D2:M2"/>
    <mergeCell ref="A4:C5"/>
    <mergeCell ref="H4:J4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scale="40" fitToHeight="4" orientation="landscape" cellComments="atEnd" r:id="rId1"/>
  <headerFooter>
    <oddFooter>&amp;CStrana &amp;P / &amp;N</oddFooter>
  </headerFooter>
  <rowBreaks count="1" manualBreakCount="1">
    <brk id="4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74" activePane="bottomRight" state="frozen"/>
      <selection activeCell="C11" sqref="C11"/>
      <selection pane="topRight" activeCell="C11" sqref="C11"/>
      <selection pane="bottomLeft" activeCell="C11" sqref="C11"/>
      <selection pane="bottomRight" activeCell="B85" sqref="B85:L85"/>
    </sheetView>
  </sheetViews>
  <sheetFormatPr defaultColWidth="9.140625"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0" t="str">
        <f>UKUPNO!A1</f>
        <v>Kadrovski plan za 2026. godinu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PRIJESTONICA CETINJE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ORGJED!C14</f>
        <v xml:space="preserve">ORGANIZACIONA JEDINICA 11 Služba glavnog administratora 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33"/>
      <c r="B4" s="433"/>
      <c r="C4" s="434"/>
      <c r="D4" s="44" t="s">
        <v>31</v>
      </c>
      <c r="E4" s="432" t="s">
        <v>32</v>
      </c>
      <c r="F4" s="432"/>
      <c r="G4" s="432"/>
      <c r="H4" s="435" t="s">
        <v>33</v>
      </c>
      <c r="I4" s="436"/>
      <c r="J4" s="437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59" t="s">
        <v>99</v>
      </c>
      <c r="B8" s="446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0"/>
      <c r="B9" s="447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0"/>
      <c r="B10" s="447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0"/>
      <c r="B11" s="447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0"/>
      <c r="B12" s="447"/>
      <c r="C12" s="397" t="s">
        <v>125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0"/>
      <c r="B13" s="447"/>
      <c r="C13" s="397" t="s">
        <v>126</v>
      </c>
      <c r="D13" s="37">
        <v>1</v>
      </c>
      <c r="E13" s="26">
        <f>F13+G13</f>
        <v>1</v>
      </c>
      <c r="F13" s="34"/>
      <c r="G13" s="128">
        <v>1</v>
      </c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0"/>
      <c r="B14" s="448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0"/>
      <c r="B15" s="449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0"/>
      <c r="B16" s="450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0"/>
      <c r="B17" s="450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0"/>
      <c r="B18" s="450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0"/>
      <c r="B19" s="450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0"/>
      <c r="B20" s="450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0"/>
      <c r="B21" s="450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0"/>
      <c r="B22" s="450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0"/>
      <c r="B23" s="450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0"/>
      <c r="B24" s="450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0"/>
      <c r="B25" s="450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0"/>
      <c r="B26" s="450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0"/>
      <c r="B27" s="451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0"/>
      <c r="B28" s="452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0"/>
      <c r="B29" s="453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0"/>
      <c r="B30" s="453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0"/>
      <c r="B31" s="453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0"/>
      <c r="B32" s="453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0"/>
      <c r="B33" s="453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0"/>
      <c r="B34" s="453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0"/>
      <c r="B35" s="453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0"/>
      <c r="B36" s="453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0"/>
      <c r="B37" s="453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0"/>
      <c r="B38" s="453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1"/>
      <c r="B39" s="454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1</v>
      </c>
      <c r="E40" s="75">
        <f t="shared" si="2"/>
        <v>1</v>
      </c>
      <c r="F40" s="73">
        <f t="shared" si="2"/>
        <v>0</v>
      </c>
      <c r="G40" s="74">
        <f t="shared" si="2"/>
        <v>1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2" t="s">
        <v>83</v>
      </c>
      <c r="B42" s="438" t="s">
        <v>52</v>
      </c>
      <c r="C42" s="265" t="s">
        <v>79</v>
      </c>
      <c r="D42" s="277">
        <v>1</v>
      </c>
      <c r="E42" s="373">
        <f>F42+G42</f>
        <v>1</v>
      </c>
      <c r="F42" s="368">
        <v>1</v>
      </c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63"/>
      <c r="B43" s="439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63"/>
      <c r="B44" s="438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63"/>
      <c r="B45" s="439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64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1</v>
      </c>
      <c r="E47" s="250">
        <f t="shared" si="3"/>
        <v>1</v>
      </c>
      <c r="F47" s="251">
        <f t="shared" si="3"/>
        <v>1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0" t="s">
        <v>0</v>
      </c>
      <c r="B49" s="491" t="s">
        <v>52</v>
      </c>
      <c r="C49" s="290" t="s">
        <v>85</v>
      </c>
      <c r="D49" s="277">
        <v>1</v>
      </c>
      <c r="E49" s="100">
        <f t="shared" ref="E49:E69" si="4">F49+G49</f>
        <v>0</v>
      </c>
      <c r="F49" s="368"/>
      <c r="G49" s="369"/>
      <c r="H49" s="103">
        <f>I49+J49</f>
        <v>1</v>
      </c>
      <c r="I49" s="368">
        <v>1</v>
      </c>
      <c r="J49" s="32"/>
      <c r="K49" s="30"/>
      <c r="L49" s="294"/>
      <c r="M49" s="19"/>
    </row>
    <row r="50" spans="1:13" ht="25.5" customHeight="1" x14ac:dyDescent="0.2">
      <c r="A50" s="441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1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1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1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1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1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1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1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1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1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1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1"/>
      <c r="B61" s="455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1"/>
      <c r="B62" s="456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1"/>
      <c r="B63" s="457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1"/>
      <c r="B64" s="455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1"/>
      <c r="B65" s="456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1"/>
      <c r="B66" s="457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1"/>
      <c r="B67" s="455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1"/>
      <c r="B68" s="456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2"/>
      <c r="B69" s="457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1</v>
      </c>
      <c r="E70" s="113">
        <f t="shared" ref="E70:L70" si="6">SUM(E49:E69)</f>
        <v>0</v>
      </c>
      <c r="F70" s="114">
        <f t="shared" si="6"/>
        <v>0</v>
      </c>
      <c r="G70" s="115">
        <f t="shared" si="6"/>
        <v>0</v>
      </c>
      <c r="H70" s="113">
        <f t="shared" si="6"/>
        <v>1</v>
      </c>
      <c r="I70" s="114">
        <f t="shared" si="6"/>
        <v>1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43" t="s">
        <v>9</v>
      </c>
      <c r="B72" s="202" t="s">
        <v>52</v>
      </c>
      <c r="C72" s="203" t="s">
        <v>10</v>
      </c>
      <c r="D72" s="297">
        <v>1</v>
      </c>
      <c r="E72" s="232">
        <f>F72+G72</f>
        <v>1</v>
      </c>
      <c r="F72" s="300">
        <v>1</v>
      </c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44"/>
      <c r="B73" s="473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44"/>
      <c r="B74" s="474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44"/>
      <c r="B75" s="473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45"/>
      <c r="B76" s="474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1</v>
      </c>
      <c r="E77" s="313">
        <f t="shared" ref="E77:L77" si="7">SUM(E72:E76)</f>
        <v>1</v>
      </c>
      <c r="F77" s="314">
        <f t="shared" si="7"/>
        <v>1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65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66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67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4</v>
      </c>
      <c r="E84" s="81">
        <f t="shared" ref="E84:L84" si="9">E40+E47+E70+E77+E82</f>
        <v>3</v>
      </c>
      <c r="F84" s="82">
        <f t="shared" si="9"/>
        <v>2</v>
      </c>
      <c r="G84" s="96">
        <f t="shared" si="9"/>
        <v>1</v>
      </c>
      <c r="H84" s="81">
        <f t="shared" si="9"/>
        <v>1</v>
      </c>
      <c r="I84" s="82">
        <f t="shared" si="9"/>
        <v>1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75"/>
      <c r="C85" s="475"/>
      <c r="D85" s="475"/>
      <c r="E85" s="475"/>
      <c r="F85" s="475"/>
      <c r="G85" s="475"/>
      <c r="H85" s="475"/>
      <c r="I85" s="475"/>
      <c r="J85" s="475"/>
      <c r="K85" s="475"/>
      <c r="L85" s="476"/>
      <c r="M85" s="10"/>
    </row>
    <row r="86" spans="1:13" ht="26.25" customHeight="1" x14ac:dyDescent="0.2">
      <c r="A86" s="477" t="s">
        <v>13</v>
      </c>
      <c r="B86" s="468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78"/>
      <c r="B87" s="469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78"/>
      <c r="B88" s="468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79"/>
      <c r="B89" s="469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B85:L85"/>
    <mergeCell ref="A86:A89"/>
    <mergeCell ref="B86:B87"/>
    <mergeCell ref="D86:L86"/>
    <mergeCell ref="D87:L87"/>
    <mergeCell ref="B88:B89"/>
    <mergeCell ref="D88:L88"/>
    <mergeCell ref="D89:L89"/>
    <mergeCell ref="B8:B14"/>
    <mergeCell ref="B15:B27"/>
    <mergeCell ref="B75:B76"/>
    <mergeCell ref="A72:A76"/>
    <mergeCell ref="A79:A81"/>
    <mergeCell ref="A42:A46"/>
    <mergeCell ref="A8:A39"/>
    <mergeCell ref="B28:B39"/>
    <mergeCell ref="B73:B74"/>
    <mergeCell ref="B42:B43"/>
    <mergeCell ref="B44:B45"/>
    <mergeCell ref="B49:B60"/>
    <mergeCell ref="B61:B63"/>
    <mergeCell ref="B64:B66"/>
    <mergeCell ref="B67:B69"/>
    <mergeCell ref="A49:A69"/>
    <mergeCell ref="A1:L1"/>
    <mergeCell ref="D3:M3"/>
    <mergeCell ref="E4:G4"/>
    <mergeCell ref="A3:C3"/>
    <mergeCell ref="D2:M2"/>
    <mergeCell ref="A4:C5"/>
    <mergeCell ref="H4:J4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scale="40" fitToHeight="4" orientation="landscape" cellComments="atEnd" r:id="rId1"/>
  <headerFooter>
    <oddFooter>&amp;CStrana &amp;P / &amp;N</oddFooter>
  </headerFooter>
  <rowBreaks count="1" manualBreakCount="1">
    <brk id="4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75" activePane="bottomRight" state="frozen"/>
      <selection activeCell="C11" sqref="C11"/>
      <selection pane="topRight" activeCell="C11" sqref="C11"/>
      <selection pane="bottomLeft" activeCell="C11" sqref="C11"/>
      <selection pane="bottomRight" activeCell="D86" sqref="D86:L86"/>
    </sheetView>
  </sheetViews>
  <sheetFormatPr defaultColWidth="9.140625"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0" t="str">
        <f>UKUPNO!A1</f>
        <v>Kadrovski plan za 2026. godinu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PRIJESTONICA CETINJE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ORGJED!C15</f>
        <v xml:space="preserve">ORGANIZACIONA JEDINICA 12 Služba za unutrašnju reviziju 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33"/>
      <c r="B4" s="433"/>
      <c r="C4" s="434"/>
      <c r="D4" s="44" t="s">
        <v>31</v>
      </c>
      <c r="E4" s="432" t="s">
        <v>32</v>
      </c>
      <c r="F4" s="432"/>
      <c r="G4" s="432"/>
      <c r="H4" s="435" t="s">
        <v>33</v>
      </c>
      <c r="I4" s="436"/>
      <c r="J4" s="437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59" t="s">
        <v>99</v>
      </c>
      <c r="B8" s="446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0"/>
      <c r="B9" s="447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0"/>
      <c r="B10" s="447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0"/>
      <c r="B11" s="447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0"/>
      <c r="B12" s="447"/>
      <c r="C12" s="397" t="s">
        <v>125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0"/>
      <c r="B13" s="447"/>
      <c r="C13" s="397" t="s">
        <v>126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0"/>
      <c r="B14" s="448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0"/>
      <c r="B15" s="449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0"/>
      <c r="B16" s="450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0"/>
      <c r="B17" s="450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0"/>
      <c r="B18" s="450"/>
      <c r="C18" s="133" t="s">
        <v>61</v>
      </c>
      <c r="D18" s="33">
        <v>1</v>
      </c>
      <c r="E18" s="25">
        <f t="shared" si="0"/>
        <v>1</v>
      </c>
      <c r="F18" s="34"/>
      <c r="G18" s="35">
        <v>1</v>
      </c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0"/>
      <c r="B19" s="450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0"/>
      <c r="B20" s="450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0"/>
      <c r="B21" s="450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0"/>
      <c r="B22" s="450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0"/>
      <c r="B23" s="450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0"/>
      <c r="B24" s="450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0"/>
      <c r="B25" s="450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0"/>
      <c r="B26" s="450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0"/>
      <c r="B27" s="451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0"/>
      <c r="B28" s="452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0"/>
      <c r="B29" s="453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0"/>
      <c r="B30" s="453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0"/>
      <c r="B31" s="453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0"/>
      <c r="B32" s="453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0"/>
      <c r="B33" s="453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0"/>
      <c r="B34" s="453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0"/>
      <c r="B35" s="453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0"/>
      <c r="B36" s="453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0"/>
      <c r="B37" s="453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0"/>
      <c r="B38" s="453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1"/>
      <c r="B39" s="454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1</v>
      </c>
      <c r="E40" s="75">
        <f t="shared" si="2"/>
        <v>1</v>
      </c>
      <c r="F40" s="73">
        <f t="shared" si="2"/>
        <v>0</v>
      </c>
      <c r="G40" s="74">
        <f t="shared" si="2"/>
        <v>1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2" t="s">
        <v>83</v>
      </c>
      <c r="B42" s="438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63"/>
      <c r="B43" s="439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63"/>
      <c r="B44" s="438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63"/>
      <c r="B45" s="439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64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0" t="s">
        <v>0</v>
      </c>
      <c r="B49" s="491" t="s">
        <v>52</v>
      </c>
      <c r="C49" s="290" t="s">
        <v>85</v>
      </c>
      <c r="D49" s="277"/>
      <c r="E49" s="100">
        <f t="shared" ref="E49:E69" si="4">F49+G49</f>
        <v>0</v>
      </c>
      <c r="F49" s="368"/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1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1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1"/>
      <c r="B52" s="492"/>
      <c r="C52" s="291" t="s">
        <v>21</v>
      </c>
      <c r="D52" s="278">
        <v>1</v>
      </c>
      <c r="E52" s="121">
        <f t="shared" si="4"/>
        <v>0</v>
      </c>
      <c r="F52" s="34"/>
      <c r="G52" s="128"/>
      <c r="H52" s="120">
        <f t="shared" si="5"/>
        <v>1</v>
      </c>
      <c r="I52" s="34">
        <v>1</v>
      </c>
      <c r="J52" s="35"/>
      <c r="K52" s="33"/>
      <c r="L52" s="295"/>
      <c r="M52" s="20"/>
    </row>
    <row r="53" spans="1:13" ht="25.5" customHeight="1" x14ac:dyDescent="0.2">
      <c r="A53" s="441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1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1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1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1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1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1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1"/>
      <c r="B60" s="493"/>
      <c r="C60" s="292" t="s">
        <v>2</v>
      </c>
      <c r="D60" s="279">
        <v>2</v>
      </c>
      <c r="E60" s="163">
        <f t="shared" si="4"/>
        <v>0</v>
      </c>
      <c r="F60" s="370"/>
      <c r="G60" s="371"/>
      <c r="H60" s="165">
        <f t="shared" si="5"/>
        <v>2</v>
      </c>
      <c r="I60" s="370">
        <v>2</v>
      </c>
      <c r="J60" s="141"/>
      <c r="K60" s="31"/>
      <c r="L60" s="287"/>
      <c r="M60" s="13"/>
    </row>
    <row r="61" spans="1:13" ht="25.5" customHeight="1" thickBot="1" x14ac:dyDescent="0.25">
      <c r="A61" s="441"/>
      <c r="B61" s="455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1"/>
      <c r="B62" s="456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1"/>
      <c r="B63" s="457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1"/>
      <c r="B64" s="455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1"/>
      <c r="B65" s="456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1"/>
      <c r="B66" s="457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1"/>
      <c r="B67" s="455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1"/>
      <c r="B68" s="456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2"/>
      <c r="B69" s="457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3</v>
      </c>
      <c r="E70" s="113">
        <f t="shared" ref="E70:L70" si="6">SUM(E49:E69)</f>
        <v>0</v>
      </c>
      <c r="F70" s="114">
        <f t="shared" si="6"/>
        <v>0</v>
      </c>
      <c r="G70" s="115">
        <f t="shared" si="6"/>
        <v>0</v>
      </c>
      <c r="H70" s="113">
        <f t="shared" si="6"/>
        <v>3</v>
      </c>
      <c r="I70" s="114">
        <f t="shared" si="6"/>
        <v>3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43" t="s">
        <v>9</v>
      </c>
      <c r="B72" s="202" t="s">
        <v>52</v>
      </c>
      <c r="C72" s="203" t="s">
        <v>10</v>
      </c>
      <c r="D72" s="297"/>
      <c r="E72" s="232">
        <f>F72+G72</f>
        <v>0</v>
      </c>
      <c r="F72" s="300"/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44"/>
      <c r="B73" s="473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44"/>
      <c r="B74" s="474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44"/>
      <c r="B75" s="473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45"/>
      <c r="B76" s="474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0</v>
      </c>
      <c r="E77" s="313">
        <f t="shared" ref="E77:L77" si="7">SUM(E72:E76)</f>
        <v>0</v>
      </c>
      <c r="F77" s="314">
        <f t="shared" si="7"/>
        <v>0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65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66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67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4</v>
      </c>
      <c r="E84" s="81">
        <f t="shared" ref="E84:L84" si="9">E40+E47+E70+E77+E82</f>
        <v>1</v>
      </c>
      <c r="F84" s="82">
        <f t="shared" si="9"/>
        <v>0</v>
      </c>
      <c r="G84" s="96">
        <f t="shared" si="9"/>
        <v>1</v>
      </c>
      <c r="H84" s="81">
        <f t="shared" si="9"/>
        <v>3</v>
      </c>
      <c r="I84" s="82">
        <f t="shared" si="9"/>
        <v>3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75"/>
      <c r="C85" s="475"/>
      <c r="D85" s="475"/>
      <c r="E85" s="475"/>
      <c r="F85" s="475"/>
      <c r="G85" s="475"/>
      <c r="H85" s="475"/>
      <c r="I85" s="475"/>
      <c r="J85" s="475"/>
      <c r="K85" s="475"/>
      <c r="L85" s="476"/>
      <c r="M85" s="10"/>
    </row>
    <row r="86" spans="1:13" ht="26.25" customHeight="1" x14ac:dyDescent="0.2">
      <c r="A86" s="477" t="s">
        <v>13</v>
      </c>
      <c r="B86" s="468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78"/>
      <c r="B87" s="469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78"/>
      <c r="B88" s="468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79"/>
      <c r="B89" s="469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B85:L85"/>
    <mergeCell ref="A86:A89"/>
    <mergeCell ref="B86:B87"/>
    <mergeCell ref="D86:L86"/>
    <mergeCell ref="D87:L87"/>
    <mergeCell ref="B88:B89"/>
    <mergeCell ref="D88:L88"/>
    <mergeCell ref="D89:L89"/>
    <mergeCell ref="B8:B14"/>
    <mergeCell ref="B15:B27"/>
    <mergeCell ref="B75:B76"/>
    <mergeCell ref="A72:A76"/>
    <mergeCell ref="A79:A81"/>
    <mergeCell ref="A42:A46"/>
    <mergeCell ref="A8:A39"/>
    <mergeCell ref="B28:B39"/>
    <mergeCell ref="B73:B74"/>
    <mergeCell ref="B42:B43"/>
    <mergeCell ref="B44:B45"/>
    <mergeCell ref="B49:B60"/>
    <mergeCell ref="B61:B63"/>
    <mergeCell ref="B64:B66"/>
    <mergeCell ref="B67:B69"/>
    <mergeCell ref="A49:A69"/>
    <mergeCell ref="A1:L1"/>
    <mergeCell ref="D3:M3"/>
    <mergeCell ref="E4:G4"/>
    <mergeCell ref="A3:C3"/>
    <mergeCell ref="D2:M2"/>
    <mergeCell ref="A4:C5"/>
    <mergeCell ref="H4:J4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scale="40" fitToHeight="4" orientation="landscape" cellComments="atEnd" r:id="rId1"/>
  <headerFooter>
    <oddFooter>&amp;CStrana &amp;P / &amp;N</oddFooter>
  </headerFooter>
  <rowBreaks count="1" manualBreakCount="1">
    <brk id="48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34" activePane="bottomRight" state="frozen"/>
      <selection activeCell="C11" sqref="C11"/>
      <selection pane="topRight" activeCell="C11" sqref="C11"/>
      <selection pane="bottomLeft" activeCell="C11" sqref="C11"/>
      <selection pane="bottomRight" activeCell="D34" sqref="D34"/>
    </sheetView>
  </sheetViews>
  <sheetFormatPr defaultColWidth="9.140625"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0" t="str">
        <f>UKUPNO!A1</f>
        <v>Kadrovski plan za 2026. godinu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PRIJESTONICA CETINJE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ORGJED!C16</f>
        <v xml:space="preserve">ORGANIZACIONA JEDINICA 13 Služba za zajedničke poslove 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33"/>
      <c r="B4" s="433"/>
      <c r="C4" s="434"/>
      <c r="D4" s="44" t="s">
        <v>31</v>
      </c>
      <c r="E4" s="432" t="s">
        <v>32</v>
      </c>
      <c r="F4" s="432"/>
      <c r="G4" s="432"/>
      <c r="H4" s="435" t="s">
        <v>33</v>
      </c>
      <c r="I4" s="436"/>
      <c r="J4" s="437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59" t="s">
        <v>99</v>
      </c>
      <c r="B8" s="446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0"/>
      <c r="B9" s="447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0"/>
      <c r="B10" s="447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0"/>
      <c r="B11" s="447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0"/>
      <c r="B12" s="447"/>
      <c r="C12" s="397" t="s">
        <v>125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0"/>
      <c r="B13" s="447"/>
      <c r="C13" s="397" t="s">
        <v>126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0"/>
      <c r="B14" s="448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0"/>
      <c r="B15" s="449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0"/>
      <c r="B16" s="450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0"/>
      <c r="B17" s="450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0"/>
      <c r="B18" s="450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0"/>
      <c r="B19" s="450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0"/>
      <c r="B20" s="450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0"/>
      <c r="B21" s="450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0"/>
      <c r="B22" s="450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0"/>
      <c r="B23" s="450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0"/>
      <c r="B24" s="450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0"/>
      <c r="B25" s="450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0"/>
      <c r="B26" s="450"/>
      <c r="C26" s="133" t="s">
        <v>66</v>
      </c>
      <c r="D26" s="33">
        <v>1</v>
      </c>
      <c r="E26" s="25">
        <f t="shared" si="0"/>
        <v>1</v>
      </c>
      <c r="F26" s="34"/>
      <c r="G26" s="35">
        <v>1</v>
      </c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0"/>
      <c r="B27" s="451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0"/>
      <c r="B28" s="452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0"/>
      <c r="B29" s="453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0"/>
      <c r="B30" s="453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0"/>
      <c r="B31" s="453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0"/>
      <c r="B32" s="453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0"/>
      <c r="B33" s="453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0"/>
      <c r="B34" s="453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0"/>
      <c r="B35" s="453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0"/>
      <c r="B36" s="453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0"/>
      <c r="B37" s="453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0"/>
      <c r="B38" s="453"/>
      <c r="C38" s="133" t="s">
        <v>77</v>
      </c>
      <c r="D38" s="33">
        <v>1</v>
      </c>
      <c r="E38" s="25">
        <f t="shared" si="0"/>
        <v>0</v>
      </c>
      <c r="F38" s="34"/>
      <c r="G38" s="35"/>
      <c r="H38" s="26">
        <f t="shared" si="1"/>
        <v>1</v>
      </c>
      <c r="I38" s="34"/>
      <c r="J38" s="128">
        <v>1</v>
      </c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1"/>
      <c r="B39" s="454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2</v>
      </c>
      <c r="E40" s="75">
        <f t="shared" si="2"/>
        <v>1</v>
      </c>
      <c r="F40" s="73">
        <f t="shared" si="2"/>
        <v>0</v>
      </c>
      <c r="G40" s="74">
        <f t="shared" si="2"/>
        <v>1</v>
      </c>
      <c r="H40" s="75">
        <f t="shared" si="2"/>
        <v>1</v>
      </c>
      <c r="I40" s="73">
        <f t="shared" si="2"/>
        <v>0</v>
      </c>
      <c r="J40" s="76">
        <f t="shared" si="2"/>
        <v>1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2" t="s">
        <v>83</v>
      </c>
      <c r="B42" s="438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63"/>
      <c r="B43" s="439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63"/>
      <c r="B44" s="438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63"/>
      <c r="B45" s="439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64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0" t="s">
        <v>0</v>
      </c>
      <c r="B49" s="491" t="s">
        <v>52</v>
      </c>
      <c r="C49" s="290" t="s">
        <v>85</v>
      </c>
      <c r="D49" s="277">
        <v>4</v>
      </c>
      <c r="E49" s="100">
        <f t="shared" ref="E49:E69" si="4">F49+G49</f>
        <v>2</v>
      </c>
      <c r="F49" s="368">
        <v>2</v>
      </c>
      <c r="G49" s="369"/>
      <c r="H49" s="103">
        <f>I49+J49</f>
        <v>2</v>
      </c>
      <c r="I49" s="368">
        <v>2</v>
      </c>
      <c r="J49" s="32"/>
      <c r="K49" s="30"/>
      <c r="L49" s="294"/>
      <c r="M49" s="19"/>
    </row>
    <row r="50" spans="1:13" ht="25.5" customHeight="1" x14ac:dyDescent="0.2">
      <c r="A50" s="441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1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1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1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1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1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1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1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1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1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1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1"/>
      <c r="B61" s="455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1"/>
      <c r="B62" s="456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1"/>
      <c r="B63" s="457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1"/>
      <c r="B64" s="455" t="s">
        <v>78</v>
      </c>
      <c r="C64" s="288" t="s">
        <v>6</v>
      </c>
      <c r="D64" s="277">
        <v>2</v>
      </c>
      <c r="E64" s="100">
        <f t="shared" si="4"/>
        <v>2</v>
      </c>
      <c r="F64" s="368">
        <v>2</v>
      </c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1"/>
      <c r="B65" s="456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1"/>
      <c r="B66" s="457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1"/>
      <c r="B67" s="455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1"/>
      <c r="B68" s="456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2"/>
      <c r="B69" s="457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6</v>
      </c>
      <c r="E70" s="113">
        <f t="shared" ref="E70:L70" si="6">SUM(E49:E69)</f>
        <v>4</v>
      </c>
      <c r="F70" s="114">
        <f t="shared" si="6"/>
        <v>4</v>
      </c>
      <c r="G70" s="115">
        <f t="shared" si="6"/>
        <v>0</v>
      </c>
      <c r="H70" s="113">
        <f t="shared" si="6"/>
        <v>2</v>
      </c>
      <c r="I70" s="114">
        <f t="shared" si="6"/>
        <v>2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43" t="s">
        <v>9</v>
      </c>
      <c r="B72" s="202" t="s">
        <v>52</v>
      </c>
      <c r="C72" s="203" t="s">
        <v>10</v>
      </c>
      <c r="D72" s="297">
        <v>9</v>
      </c>
      <c r="E72" s="232">
        <f>F72+G72</f>
        <v>8</v>
      </c>
      <c r="F72" s="300">
        <v>8</v>
      </c>
      <c r="G72" s="302"/>
      <c r="H72" s="232">
        <f>I72+J72</f>
        <v>1</v>
      </c>
      <c r="I72" s="300">
        <v>1</v>
      </c>
      <c r="J72" s="301"/>
      <c r="K72" s="298"/>
      <c r="L72" s="303"/>
      <c r="M72" s="7"/>
    </row>
    <row r="73" spans="1:13" ht="27" customHeight="1" x14ac:dyDescent="0.2">
      <c r="A73" s="444"/>
      <c r="B73" s="473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44"/>
      <c r="B74" s="474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44"/>
      <c r="B75" s="473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45"/>
      <c r="B76" s="474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9</v>
      </c>
      <c r="E77" s="313">
        <f t="shared" ref="E77:L77" si="7">SUM(E72:E76)</f>
        <v>8</v>
      </c>
      <c r="F77" s="314">
        <f t="shared" si="7"/>
        <v>8</v>
      </c>
      <c r="G77" s="315">
        <f t="shared" si="7"/>
        <v>0</v>
      </c>
      <c r="H77" s="316">
        <f t="shared" si="7"/>
        <v>1</v>
      </c>
      <c r="I77" s="314">
        <f t="shared" si="7"/>
        <v>1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65" t="s">
        <v>97</v>
      </c>
      <c r="B79" s="241" t="s">
        <v>52</v>
      </c>
      <c r="C79" s="176" t="s">
        <v>94</v>
      </c>
      <c r="D79" s="298">
        <v>15</v>
      </c>
      <c r="E79" s="194">
        <f>F79+G79</f>
        <v>12</v>
      </c>
      <c r="F79" s="300">
        <v>12</v>
      </c>
      <c r="G79" s="301"/>
      <c r="H79" s="194">
        <f>I79+J79</f>
        <v>3</v>
      </c>
      <c r="I79" s="300">
        <v>3</v>
      </c>
      <c r="J79" s="302"/>
      <c r="K79" s="303"/>
      <c r="L79" s="306"/>
      <c r="M79" s="7"/>
    </row>
    <row r="80" spans="1:13" ht="30.75" customHeight="1" thickBot="1" x14ac:dyDescent="0.25">
      <c r="A80" s="466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67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15</v>
      </c>
      <c r="E82" s="322">
        <f t="shared" ref="E82:L82" si="8">SUM(E79:E81)</f>
        <v>12</v>
      </c>
      <c r="F82" s="323">
        <f t="shared" si="8"/>
        <v>12</v>
      </c>
      <c r="G82" s="324">
        <f t="shared" si="8"/>
        <v>0</v>
      </c>
      <c r="H82" s="322">
        <f t="shared" si="8"/>
        <v>3</v>
      </c>
      <c r="I82" s="323">
        <f t="shared" si="8"/>
        <v>3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32</v>
      </c>
      <c r="E84" s="81">
        <f t="shared" ref="E84:L84" si="9">E40+E47+E70+E77+E82</f>
        <v>25</v>
      </c>
      <c r="F84" s="82">
        <f t="shared" si="9"/>
        <v>24</v>
      </c>
      <c r="G84" s="96">
        <f t="shared" si="9"/>
        <v>1</v>
      </c>
      <c r="H84" s="81">
        <f t="shared" si="9"/>
        <v>7</v>
      </c>
      <c r="I84" s="82">
        <f t="shared" si="9"/>
        <v>6</v>
      </c>
      <c r="J84" s="83">
        <f t="shared" si="9"/>
        <v>1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75"/>
      <c r="C85" s="475"/>
      <c r="D85" s="475"/>
      <c r="E85" s="475"/>
      <c r="F85" s="475"/>
      <c r="G85" s="475"/>
      <c r="H85" s="475"/>
      <c r="I85" s="475"/>
      <c r="J85" s="475"/>
      <c r="K85" s="475"/>
      <c r="L85" s="476"/>
      <c r="M85" s="10"/>
    </row>
    <row r="86" spans="1:13" ht="26.25" customHeight="1" x14ac:dyDescent="0.2">
      <c r="A86" s="477" t="s">
        <v>13</v>
      </c>
      <c r="B86" s="468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78"/>
      <c r="B87" s="469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78"/>
      <c r="B88" s="468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79"/>
      <c r="B89" s="469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B85:L85"/>
    <mergeCell ref="A86:A89"/>
    <mergeCell ref="B86:B87"/>
    <mergeCell ref="D86:L86"/>
    <mergeCell ref="D87:L87"/>
    <mergeCell ref="B88:B89"/>
    <mergeCell ref="D88:L88"/>
    <mergeCell ref="D89:L89"/>
    <mergeCell ref="B8:B14"/>
    <mergeCell ref="B15:B27"/>
    <mergeCell ref="B75:B76"/>
    <mergeCell ref="A72:A76"/>
    <mergeCell ref="A79:A81"/>
    <mergeCell ref="A42:A46"/>
    <mergeCell ref="A8:A39"/>
    <mergeCell ref="B28:B39"/>
    <mergeCell ref="B73:B74"/>
    <mergeCell ref="B42:B43"/>
    <mergeCell ref="B44:B45"/>
    <mergeCell ref="B49:B60"/>
    <mergeCell ref="B61:B63"/>
    <mergeCell ref="B64:B66"/>
    <mergeCell ref="B67:B69"/>
    <mergeCell ref="A49:A69"/>
    <mergeCell ref="A1:L1"/>
    <mergeCell ref="D3:M3"/>
    <mergeCell ref="E4:G4"/>
    <mergeCell ref="A3:C3"/>
    <mergeCell ref="D2:M2"/>
    <mergeCell ref="A4:C5"/>
    <mergeCell ref="H4:J4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scale="40" fitToHeight="4" orientation="landscape" cellComments="atEnd" r:id="rId1"/>
  <headerFooter>
    <oddFooter>&amp;CStrana &amp;P / &amp;N</oddFooter>
  </headerFooter>
  <rowBreaks count="1" manualBreakCount="1">
    <brk id="4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76" activePane="bottomRight" state="frozen"/>
      <selection activeCell="C11" sqref="C11"/>
      <selection pane="topRight" activeCell="C11" sqref="C11"/>
      <selection pane="bottomLeft" activeCell="C11" sqref="C11"/>
      <selection pane="bottomRight" activeCell="D87" sqref="D87:L87"/>
    </sheetView>
  </sheetViews>
  <sheetFormatPr defaultColWidth="9.140625"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0" t="str">
        <f>UKUPNO!A1</f>
        <v>Kadrovski plan za 2026. godinu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PRIJESTONICA CETINJE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ORGJED!C17</f>
        <v xml:space="preserve">ORGANIZACIONA JEDINICA 14 Centar za informacioni sistem 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33"/>
      <c r="B4" s="433"/>
      <c r="C4" s="434"/>
      <c r="D4" s="44" t="s">
        <v>31</v>
      </c>
      <c r="E4" s="432" t="s">
        <v>32</v>
      </c>
      <c r="F4" s="432"/>
      <c r="G4" s="432"/>
      <c r="H4" s="435" t="s">
        <v>33</v>
      </c>
      <c r="I4" s="436"/>
      <c r="J4" s="437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59" t="s">
        <v>99</v>
      </c>
      <c r="B8" s="446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0"/>
      <c r="B9" s="447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0"/>
      <c r="B10" s="447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0"/>
      <c r="B11" s="447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0"/>
      <c r="B12" s="447"/>
      <c r="C12" s="397" t="s">
        <v>125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0"/>
      <c r="B13" s="447"/>
      <c r="C13" s="397" t="s">
        <v>126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0"/>
      <c r="B14" s="448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0"/>
      <c r="B15" s="449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0"/>
      <c r="B16" s="450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0"/>
      <c r="B17" s="450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0"/>
      <c r="B18" s="450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0"/>
      <c r="B19" s="450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0"/>
      <c r="B20" s="450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0"/>
      <c r="B21" s="450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0"/>
      <c r="B22" s="450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0"/>
      <c r="B23" s="450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0"/>
      <c r="B24" s="450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0"/>
      <c r="B25" s="450"/>
      <c r="C25" s="133" t="s">
        <v>65</v>
      </c>
      <c r="D25" s="33">
        <v>1</v>
      </c>
      <c r="E25" s="25">
        <f t="shared" si="0"/>
        <v>1</v>
      </c>
      <c r="F25" s="34"/>
      <c r="G25" s="35">
        <v>1</v>
      </c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0"/>
      <c r="B26" s="450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0"/>
      <c r="B27" s="451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0"/>
      <c r="B28" s="452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0"/>
      <c r="B29" s="453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0"/>
      <c r="B30" s="453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0"/>
      <c r="B31" s="453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0"/>
      <c r="B32" s="453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0"/>
      <c r="B33" s="453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0"/>
      <c r="B34" s="453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0"/>
      <c r="B35" s="453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0"/>
      <c r="B36" s="453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0"/>
      <c r="B37" s="453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0"/>
      <c r="B38" s="453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1"/>
      <c r="B39" s="454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1</v>
      </c>
      <c r="E40" s="75">
        <f t="shared" si="2"/>
        <v>1</v>
      </c>
      <c r="F40" s="73">
        <f t="shared" si="2"/>
        <v>0</v>
      </c>
      <c r="G40" s="74">
        <f t="shared" si="2"/>
        <v>1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2" t="s">
        <v>83</v>
      </c>
      <c r="B42" s="438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63"/>
      <c r="B43" s="439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63"/>
      <c r="B44" s="438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63"/>
      <c r="B45" s="439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64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0" t="s">
        <v>0</v>
      </c>
      <c r="B49" s="491" t="s">
        <v>52</v>
      </c>
      <c r="C49" s="290" t="s">
        <v>85</v>
      </c>
      <c r="D49" s="277">
        <v>3</v>
      </c>
      <c r="E49" s="100">
        <f t="shared" ref="E49:E69" si="4">F49+G49</f>
        <v>2</v>
      </c>
      <c r="F49" s="368">
        <v>2</v>
      </c>
      <c r="G49" s="369"/>
      <c r="H49" s="103">
        <f>I49+J49</f>
        <v>1</v>
      </c>
      <c r="I49" s="368">
        <v>1</v>
      </c>
      <c r="J49" s="32"/>
      <c r="K49" s="30"/>
      <c r="L49" s="294"/>
      <c r="M49" s="19"/>
    </row>
    <row r="50" spans="1:13" ht="25.5" customHeight="1" x14ac:dyDescent="0.2">
      <c r="A50" s="441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1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1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1"/>
      <c r="B53" s="492"/>
      <c r="C53" s="291" t="s">
        <v>86</v>
      </c>
      <c r="D53" s="278">
        <v>2</v>
      </c>
      <c r="E53" s="121">
        <f t="shared" si="4"/>
        <v>2</v>
      </c>
      <c r="F53" s="34">
        <v>2</v>
      </c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1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1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1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1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1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1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1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1"/>
      <c r="B61" s="455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1"/>
      <c r="B62" s="456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1"/>
      <c r="B63" s="457"/>
      <c r="C63" s="289" t="s">
        <v>5</v>
      </c>
      <c r="D63" s="279">
        <v>1</v>
      </c>
      <c r="E63" s="163">
        <f t="shared" si="4"/>
        <v>0</v>
      </c>
      <c r="F63" s="370"/>
      <c r="G63" s="141"/>
      <c r="H63" s="163">
        <f t="shared" si="5"/>
        <v>1</v>
      </c>
      <c r="I63" s="370">
        <v>1</v>
      </c>
      <c r="J63" s="371"/>
      <c r="K63" s="142"/>
      <c r="L63" s="31"/>
      <c r="M63" s="13"/>
    </row>
    <row r="64" spans="1:13" ht="25.5" customHeight="1" thickBot="1" x14ac:dyDescent="0.25">
      <c r="A64" s="441"/>
      <c r="B64" s="455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1"/>
      <c r="B65" s="456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1"/>
      <c r="B66" s="457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1"/>
      <c r="B67" s="455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1"/>
      <c r="B68" s="456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2"/>
      <c r="B69" s="457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6</v>
      </c>
      <c r="E70" s="113">
        <f t="shared" ref="E70:L70" si="6">SUM(E49:E69)</f>
        <v>4</v>
      </c>
      <c r="F70" s="114">
        <f t="shared" si="6"/>
        <v>4</v>
      </c>
      <c r="G70" s="115">
        <f t="shared" si="6"/>
        <v>0</v>
      </c>
      <c r="H70" s="113">
        <f t="shared" si="6"/>
        <v>2</v>
      </c>
      <c r="I70" s="114">
        <f t="shared" si="6"/>
        <v>2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43" t="s">
        <v>9</v>
      </c>
      <c r="B72" s="202" t="s">
        <v>52</v>
      </c>
      <c r="C72" s="203" t="s">
        <v>10</v>
      </c>
      <c r="D72" s="297">
        <v>1</v>
      </c>
      <c r="E72" s="232">
        <f>F72+G72</f>
        <v>1</v>
      </c>
      <c r="F72" s="300">
        <v>1</v>
      </c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44"/>
      <c r="B73" s="473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44"/>
      <c r="B74" s="474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44"/>
      <c r="B75" s="473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45"/>
      <c r="B76" s="474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1</v>
      </c>
      <c r="E77" s="313">
        <f t="shared" ref="E77:L77" si="7">SUM(E72:E76)</f>
        <v>1</v>
      </c>
      <c r="F77" s="314">
        <f t="shared" si="7"/>
        <v>1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65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66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67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8</v>
      </c>
      <c r="E84" s="81">
        <f t="shared" ref="E84:L84" si="9">E40+E47+E70+E77+E82</f>
        <v>6</v>
      </c>
      <c r="F84" s="82">
        <f t="shared" si="9"/>
        <v>5</v>
      </c>
      <c r="G84" s="96">
        <f t="shared" si="9"/>
        <v>1</v>
      </c>
      <c r="H84" s="81">
        <f t="shared" si="9"/>
        <v>2</v>
      </c>
      <c r="I84" s="82">
        <f t="shared" si="9"/>
        <v>2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75"/>
      <c r="C85" s="475"/>
      <c r="D85" s="475"/>
      <c r="E85" s="475"/>
      <c r="F85" s="475"/>
      <c r="G85" s="475"/>
      <c r="H85" s="475"/>
      <c r="I85" s="475"/>
      <c r="J85" s="475"/>
      <c r="K85" s="475"/>
      <c r="L85" s="476"/>
      <c r="M85" s="10"/>
    </row>
    <row r="86" spans="1:13" ht="26.25" customHeight="1" x14ac:dyDescent="0.2">
      <c r="A86" s="477" t="s">
        <v>13</v>
      </c>
      <c r="B86" s="468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78"/>
      <c r="B87" s="469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78"/>
      <c r="B88" s="468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79"/>
      <c r="B89" s="469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B85:L85"/>
    <mergeCell ref="A86:A89"/>
    <mergeCell ref="B86:B87"/>
    <mergeCell ref="D86:L86"/>
    <mergeCell ref="D87:L87"/>
    <mergeCell ref="B88:B89"/>
    <mergeCell ref="D88:L88"/>
    <mergeCell ref="D89:L89"/>
    <mergeCell ref="B8:B14"/>
    <mergeCell ref="B15:B27"/>
    <mergeCell ref="B75:B76"/>
    <mergeCell ref="A72:A76"/>
    <mergeCell ref="A79:A81"/>
    <mergeCell ref="A42:A46"/>
    <mergeCell ref="A8:A39"/>
    <mergeCell ref="B28:B39"/>
    <mergeCell ref="B73:B74"/>
    <mergeCell ref="B42:B43"/>
    <mergeCell ref="B44:B45"/>
    <mergeCell ref="B49:B60"/>
    <mergeCell ref="B61:B63"/>
    <mergeCell ref="B64:B66"/>
    <mergeCell ref="B67:B69"/>
    <mergeCell ref="A49:A69"/>
    <mergeCell ref="A1:L1"/>
    <mergeCell ref="D3:M3"/>
    <mergeCell ref="E4:G4"/>
    <mergeCell ref="A3:C3"/>
    <mergeCell ref="D2:M2"/>
    <mergeCell ref="A4:C5"/>
    <mergeCell ref="H4:J4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scale="40" fitToHeight="4" orientation="landscape" cellComments="atEnd" r:id="rId1"/>
  <headerFooter>
    <oddFooter>&amp;CStrana &amp;P / &amp;N</oddFooter>
  </headerFooter>
  <rowBreaks count="1" manualBreakCount="1">
    <brk id="48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78" activePane="bottomRight" state="frozen"/>
      <selection activeCell="C11" sqref="C11"/>
      <selection pane="topRight" activeCell="C11" sqref="C11"/>
      <selection pane="bottomLeft" activeCell="C11" sqref="C11"/>
      <selection pane="bottomRight" activeCell="J53" sqref="J53"/>
    </sheetView>
  </sheetViews>
  <sheetFormatPr defaultColWidth="9.140625"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0" t="str">
        <f>UKUPNO!A1</f>
        <v>Kadrovski plan za 2026. godinu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PRIJESTONICA CETINJE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ORGJED!C18</f>
        <v xml:space="preserve">ORGANIZACIONA JEDINICA 15 Uprava lokalnih javnih prihoda 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33"/>
      <c r="B4" s="433"/>
      <c r="C4" s="434"/>
      <c r="D4" s="44" t="s">
        <v>31</v>
      </c>
      <c r="E4" s="432" t="s">
        <v>32</v>
      </c>
      <c r="F4" s="432"/>
      <c r="G4" s="432"/>
      <c r="H4" s="435" t="s">
        <v>33</v>
      </c>
      <c r="I4" s="436"/>
      <c r="J4" s="437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59" t="s">
        <v>99</v>
      </c>
      <c r="B8" s="446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0"/>
      <c r="B9" s="447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0"/>
      <c r="B10" s="447"/>
      <c r="C10" s="397" t="s">
        <v>55</v>
      </c>
      <c r="D10" s="37">
        <v>1</v>
      </c>
      <c r="E10" s="26">
        <f t="shared" ref="E10:E39" si="0">F10+G10</f>
        <v>1</v>
      </c>
      <c r="F10" s="34"/>
      <c r="G10" s="128">
        <v>1</v>
      </c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0"/>
      <c r="B11" s="447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0"/>
      <c r="B12" s="447"/>
      <c r="C12" s="397" t="s">
        <v>125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0"/>
      <c r="B13" s="447"/>
      <c r="C13" s="397" t="s">
        <v>126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0"/>
      <c r="B14" s="448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0"/>
      <c r="B15" s="449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0"/>
      <c r="B16" s="450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0"/>
      <c r="B17" s="450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0"/>
      <c r="B18" s="450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0"/>
      <c r="B19" s="450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0"/>
      <c r="B20" s="450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0"/>
      <c r="B21" s="450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0"/>
      <c r="B22" s="450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0"/>
      <c r="B23" s="450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0"/>
      <c r="B24" s="450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0"/>
      <c r="B25" s="450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0"/>
      <c r="B26" s="450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0"/>
      <c r="B27" s="451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0"/>
      <c r="B28" s="452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0"/>
      <c r="B29" s="453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0"/>
      <c r="B30" s="453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0"/>
      <c r="B31" s="453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0"/>
      <c r="B32" s="453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0"/>
      <c r="B33" s="453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0"/>
      <c r="B34" s="453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0"/>
      <c r="B35" s="453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0"/>
      <c r="B36" s="453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0"/>
      <c r="B37" s="453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0"/>
      <c r="B38" s="453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1"/>
      <c r="B39" s="454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1</v>
      </c>
      <c r="E40" s="75">
        <f t="shared" si="2"/>
        <v>1</v>
      </c>
      <c r="F40" s="73">
        <f t="shared" si="2"/>
        <v>0</v>
      </c>
      <c r="G40" s="74">
        <f t="shared" si="2"/>
        <v>1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2" t="s">
        <v>83</v>
      </c>
      <c r="B42" s="438" t="s">
        <v>52</v>
      </c>
      <c r="C42" s="265" t="s">
        <v>79</v>
      </c>
      <c r="D42" s="277">
        <v>1</v>
      </c>
      <c r="E42" s="373">
        <f>F42+G42</f>
        <v>1</v>
      </c>
      <c r="F42" s="368">
        <v>1</v>
      </c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63"/>
      <c r="B43" s="439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63"/>
      <c r="B44" s="438" t="s">
        <v>57</v>
      </c>
      <c r="C44" s="420" t="s">
        <v>81</v>
      </c>
      <c r="D44" s="36">
        <v>2</v>
      </c>
      <c r="E44" s="373">
        <f>F44+G44</f>
        <v>2</v>
      </c>
      <c r="F44" s="368">
        <v>2</v>
      </c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63"/>
      <c r="B45" s="439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64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3</v>
      </c>
      <c r="E47" s="250">
        <f t="shared" si="3"/>
        <v>3</v>
      </c>
      <c r="F47" s="251">
        <f t="shared" si="3"/>
        <v>3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0" t="s">
        <v>0</v>
      </c>
      <c r="B49" s="491" t="s">
        <v>52</v>
      </c>
      <c r="C49" s="290" t="s">
        <v>85</v>
      </c>
      <c r="D49" s="277">
        <v>6</v>
      </c>
      <c r="E49" s="100">
        <f t="shared" ref="E49:E69" si="4">F49+G49</f>
        <v>4</v>
      </c>
      <c r="F49" s="368">
        <v>4</v>
      </c>
      <c r="G49" s="369"/>
      <c r="H49" s="103">
        <f>I49+J49</f>
        <v>2</v>
      </c>
      <c r="I49" s="368">
        <v>2</v>
      </c>
      <c r="J49" s="32"/>
      <c r="K49" s="30"/>
      <c r="L49" s="294"/>
      <c r="M49" s="19"/>
    </row>
    <row r="50" spans="1:13" ht="25.5" customHeight="1" x14ac:dyDescent="0.2">
      <c r="A50" s="441"/>
      <c r="B50" s="492"/>
      <c r="C50" s="291" t="s">
        <v>35</v>
      </c>
      <c r="D50" s="278">
        <v>1</v>
      </c>
      <c r="E50" s="121">
        <f t="shared" si="4"/>
        <v>1</v>
      </c>
      <c r="F50" s="34">
        <v>1</v>
      </c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1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1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1"/>
      <c r="B53" s="492"/>
      <c r="C53" s="291" t="s">
        <v>86</v>
      </c>
      <c r="D53" s="278">
        <v>3</v>
      </c>
      <c r="E53" s="121">
        <f t="shared" si="4"/>
        <v>1</v>
      </c>
      <c r="F53" s="34">
        <v>1</v>
      </c>
      <c r="G53" s="128"/>
      <c r="H53" s="120">
        <f t="shared" si="5"/>
        <v>2</v>
      </c>
      <c r="I53" s="34">
        <v>2</v>
      </c>
      <c r="J53" s="35"/>
      <c r="K53" s="33"/>
      <c r="L53" s="295"/>
      <c r="M53" s="20"/>
    </row>
    <row r="54" spans="1:13" ht="25.5" customHeight="1" thickBot="1" x14ac:dyDescent="0.25">
      <c r="A54" s="441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1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1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1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1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1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1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1"/>
      <c r="B61" s="455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1"/>
      <c r="B62" s="456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1"/>
      <c r="B63" s="457"/>
      <c r="C63" s="289" t="s">
        <v>5</v>
      </c>
      <c r="D63" s="279">
        <v>1</v>
      </c>
      <c r="E63" s="163">
        <f t="shared" si="4"/>
        <v>0</v>
      </c>
      <c r="F63" s="370"/>
      <c r="G63" s="141"/>
      <c r="H63" s="163">
        <f t="shared" si="5"/>
        <v>1</v>
      </c>
      <c r="I63" s="370">
        <v>1</v>
      </c>
      <c r="J63" s="371"/>
      <c r="K63" s="142"/>
      <c r="L63" s="31"/>
      <c r="M63" s="13"/>
    </row>
    <row r="64" spans="1:13" ht="25.5" customHeight="1" thickBot="1" x14ac:dyDescent="0.25">
      <c r="A64" s="441"/>
      <c r="B64" s="455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1"/>
      <c r="B65" s="456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1"/>
      <c r="B66" s="457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1"/>
      <c r="B67" s="455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1"/>
      <c r="B68" s="456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2"/>
      <c r="B69" s="457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11</v>
      </c>
      <c r="E70" s="113">
        <f t="shared" ref="E70:L70" si="6">SUM(E49:E69)</f>
        <v>6</v>
      </c>
      <c r="F70" s="114">
        <f t="shared" si="6"/>
        <v>6</v>
      </c>
      <c r="G70" s="115">
        <f t="shared" si="6"/>
        <v>0</v>
      </c>
      <c r="H70" s="113">
        <f t="shared" si="6"/>
        <v>5</v>
      </c>
      <c r="I70" s="114">
        <f t="shared" si="6"/>
        <v>5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43" t="s">
        <v>9</v>
      </c>
      <c r="B72" s="202" t="s">
        <v>52</v>
      </c>
      <c r="C72" s="203" t="s">
        <v>10</v>
      </c>
      <c r="D72" s="297">
        <v>2</v>
      </c>
      <c r="E72" s="232">
        <f>F72+G72</f>
        <v>2</v>
      </c>
      <c r="F72" s="300">
        <v>2</v>
      </c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44"/>
      <c r="B73" s="473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44"/>
      <c r="B74" s="474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44"/>
      <c r="B75" s="473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45"/>
      <c r="B76" s="474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2</v>
      </c>
      <c r="E77" s="313">
        <f t="shared" ref="E77:L77" si="7">SUM(E72:E76)</f>
        <v>2</v>
      </c>
      <c r="F77" s="314">
        <f t="shared" si="7"/>
        <v>2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65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66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67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17</v>
      </c>
      <c r="E84" s="81">
        <f t="shared" ref="E84:L84" si="9">E40+E47+E70+E77+E82</f>
        <v>12</v>
      </c>
      <c r="F84" s="82">
        <f t="shared" si="9"/>
        <v>11</v>
      </c>
      <c r="G84" s="96">
        <f t="shared" si="9"/>
        <v>1</v>
      </c>
      <c r="H84" s="81">
        <f t="shared" si="9"/>
        <v>5</v>
      </c>
      <c r="I84" s="82">
        <f t="shared" si="9"/>
        <v>5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75"/>
      <c r="C85" s="475"/>
      <c r="D85" s="475"/>
      <c r="E85" s="475"/>
      <c r="F85" s="475"/>
      <c r="G85" s="475"/>
      <c r="H85" s="475"/>
      <c r="I85" s="475"/>
      <c r="J85" s="475"/>
      <c r="K85" s="475"/>
      <c r="L85" s="476"/>
      <c r="M85" s="10"/>
    </row>
    <row r="86" spans="1:13" ht="26.25" customHeight="1" x14ac:dyDescent="0.2">
      <c r="A86" s="477" t="s">
        <v>13</v>
      </c>
      <c r="B86" s="468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78"/>
      <c r="B87" s="469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78"/>
      <c r="B88" s="468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79"/>
      <c r="B89" s="469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B85:L85"/>
    <mergeCell ref="A86:A89"/>
    <mergeCell ref="B86:B87"/>
    <mergeCell ref="D86:L86"/>
    <mergeCell ref="D87:L87"/>
    <mergeCell ref="B88:B89"/>
    <mergeCell ref="D88:L88"/>
    <mergeCell ref="D89:L89"/>
    <mergeCell ref="B8:B14"/>
    <mergeCell ref="B15:B27"/>
    <mergeCell ref="B75:B76"/>
    <mergeCell ref="A72:A76"/>
    <mergeCell ref="A79:A81"/>
    <mergeCell ref="A42:A46"/>
    <mergeCell ref="A8:A39"/>
    <mergeCell ref="B28:B39"/>
    <mergeCell ref="B73:B74"/>
    <mergeCell ref="B42:B43"/>
    <mergeCell ref="B44:B45"/>
    <mergeCell ref="B49:B60"/>
    <mergeCell ref="B61:B63"/>
    <mergeCell ref="B64:B66"/>
    <mergeCell ref="B67:B69"/>
    <mergeCell ref="A49:A69"/>
    <mergeCell ref="A1:L1"/>
    <mergeCell ref="D3:M3"/>
    <mergeCell ref="E4:G4"/>
    <mergeCell ref="A3:C3"/>
    <mergeCell ref="D2:M2"/>
    <mergeCell ref="A4:C5"/>
    <mergeCell ref="H4:J4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scale="40" fitToHeight="4" orientation="landscape" cellComments="atEnd" r:id="rId1"/>
  <headerFooter>
    <oddFooter>&amp;CStrana &amp;P / &amp;N</oddFooter>
  </headerFooter>
  <rowBreaks count="1" manualBreakCount="1">
    <brk id="48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76" activePane="bottomRight" state="frozen"/>
      <selection activeCell="C11" sqref="C11"/>
      <selection pane="topRight" activeCell="C11" sqref="C11"/>
      <selection pane="bottomLeft" activeCell="C11" sqref="C11"/>
      <selection pane="bottomRight" activeCell="J53" sqref="J53"/>
    </sheetView>
  </sheetViews>
  <sheetFormatPr defaultColWidth="9.140625"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0" t="str">
        <f>UKUPNO!A1</f>
        <v>Kadrovski plan za 2026. godinu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PRIJESTONICA CETINJE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ORGJED!C19</f>
        <v xml:space="preserve">ORGANIZACIONA JEDINICA 16 Sekretarijat za komunalne poslove i saobraćaj 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33"/>
      <c r="B4" s="433"/>
      <c r="C4" s="434"/>
      <c r="D4" s="44" t="s">
        <v>31</v>
      </c>
      <c r="E4" s="432" t="s">
        <v>32</v>
      </c>
      <c r="F4" s="432"/>
      <c r="G4" s="432"/>
      <c r="H4" s="435" t="s">
        <v>33</v>
      </c>
      <c r="I4" s="436"/>
      <c r="J4" s="437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59" t="s">
        <v>99</v>
      </c>
      <c r="B8" s="446" t="s">
        <v>52</v>
      </c>
      <c r="C8" s="396" t="s">
        <v>53</v>
      </c>
      <c r="D8" s="36">
        <v>1</v>
      </c>
      <c r="E8" s="24">
        <f>F8+G8</f>
        <v>1</v>
      </c>
      <c r="F8" s="368"/>
      <c r="G8" s="369">
        <v>1</v>
      </c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0"/>
      <c r="B9" s="447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0"/>
      <c r="B10" s="447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0"/>
      <c r="B11" s="447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0"/>
      <c r="B12" s="447"/>
      <c r="C12" s="397" t="s">
        <v>125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0"/>
      <c r="B13" s="447"/>
      <c r="C13" s="397" t="s">
        <v>126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0"/>
      <c r="B14" s="448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0"/>
      <c r="B15" s="449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0"/>
      <c r="B16" s="450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0"/>
      <c r="B17" s="450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0"/>
      <c r="B18" s="450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0"/>
      <c r="B19" s="450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0"/>
      <c r="B20" s="450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0"/>
      <c r="B21" s="450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0"/>
      <c r="B22" s="450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0"/>
      <c r="B23" s="450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0"/>
      <c r="B24" s="450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0"/>
      <c r="B25" s="450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0"/>
      <c r="B26" s="450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0"/>
      <c r="B27" s="451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0"/>
      <c r="B28" s="452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0"/>
      <c r="B29" s="453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0"/>
      <c r="B30" s="453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0"/>
      <c r="B31" s="453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0"/>
      <c r="B32" s="453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0"/>
      <c r="B33" s="453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0"/>
      <c r="B34" s="453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0"/>
      <c r="B35" s="453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0"/>
      <c r="B36" s="453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0"/>
      <c r="B37" s="453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0"/>
      <c r="B38" s="453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1"/>
      <c r="B39" s="454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1</v>
      </c>
      <c r="E40" s="75">
        <f t="shared" si="2"/>
        <v>1</v>
      </c>
      <c r="F40" s="73">
        <f t="shared" si="2"/>
        <v>0</v>
      </c>
      <c r="G40" s="74">
        <f t="shared" si="2"/>
        <v>1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2" t="s">
        <v>83</v>
      </c>
      <c r="B42" s="438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63"/>
      <c r="B43" s="439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63"/>
      <c r="B44" s="438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63"/>
      <c r="B45" s="439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64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0" t="s">
        <v>0</v>
      </c>
      <c r="B49" s="491" t="s">
        <v>52</v>
      </c>
      <c r="C49" s="290" t="s">
        <v>85</v>
      </c>
      <c r="D49" s="277">
        <v>8</v>
      </c>
      <c r="E49" s="100">
        <f t="shared" ref="E49:E69" si="4">F49+G49</f>
        <v>8</v>
      </c>
      <c r="F49" s="368">
        <v>8</v>
      </c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1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1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1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1"/>
      <c r="B53" s="492"/>
      <c r="C53" s="291" t="s">
        <v>86</v>
      </c>
      <c r="D53" s="278">
        <v>1</v>
      </c>
      <c r="E53" s="121">
        <f t="shared" si="4"/>
        <v>0</v>
      </c>
      <c r="F53" s="34"/>
      <c r="G53" s="128"/>
      <c r="H53" s="120">
        <f t="shared" si="5"/>
        <v>1</v>
      </c>
      <c r="I53" s="34">
        <v>1</v>
      </c>
      <c r="J53" s="35"/>
      <c r="K53" s="33"/>
      <c r="L53" s="295"/>
      <c r="M53" s="20"/>
    </row>
    <row r="54" spans="1:13" ht="25.5" customHeight="1" thickBot="1" x14ac:dyDescent="0.25">
      <c r="A54" s="441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1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1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1"/>
      <c r="B57" s="492"/>
      <c r="C57" s="291" t="s">
        <v>88</v>
      </c>
      <c r="D57" s="278">
        <v>1</v>
      </c>
      <c r="E57" s="121">
        <f t="shared" si="4"/>
        <v>0</v>
      </c>
      <c r="F57" s="34"/>
      <c r="G57" s="128"/>
      <c r="H57" s="120">
        <f t="shared" si="5"/>
        <v>1</v>
      </c>
      <c r="I57" s="34">
        <v>1</v>
      </c>
      <c r="J57" s="35"/>
      <c r="K57" s="33"/>
      <c r="L57" s="295"/>
      <c r="M57" s="13"/>
    </row>
    <row r="58" spans="1:13" ht="25.5" customHeight="1" thickBot="1" x14ac:dyDescent="0.25">
      <c r="A58" s="441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1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1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1"/>
      <c r="B61" s="455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1"/>
      <c r="B62" s="456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1"/>
      <c r="B63" s="457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1"/>
      <c r="B64" s="455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1"/>
      <c r="B65" s="456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1"/>
      <c r="B66" s="457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1"/>
      <c r="B67" s="455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1"/>
      <c r="B68" s="456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2"/>
      <c r="B69" s="457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10</v>
      </c>
      <c r="E70" s="113">
        <f t="shared" ref="E70:L70" si="6">SUM(E49:E69)</f>
        <v>8</v>
      </c>
      <c r="F70" s="114">
        <f t="shared" si="6"/>
        <v>8</v>
      </c>
      <c r="G70" s="115">
        <f t="shared" si="6"/>
        <v>0</v>
      </c>
      <c r="H70" s="113">
        <f t="shared" si="6"/>
        <v>2</v>
      </c>
      <c r="I70" s="114">
        <f t="shared" si="6"/>
        <v>2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43" t="s">
        <v>9</v>
      </c>
      <c r="B72" s="202" t="s">
        <v>52</v>
      </c>
      <c r="C72" s="203" t="s">
        <v>10</v>
      </c>
      <c r="D72" s="297">
        <v>3</v>
      </c>
      <c r="E72" s="232">
        <f>F72+G72</f>
        <v>1</v>
      </c>
      <c r="F72" s="300">
        <v>1</v>
      </c>
      <c r="G72" s="302"/>
      <c r="H72" s="232">
        <f>I72+J72</f>
        <v>2</v>
      </c>
      <c r="I72" s="300">
        <v>2</v>
      </c>
      <c r="J72" s="301"/>
      <c r="K72" s="298"/>
      <c r="L72" s="303"/>
      <c r="M72" s="7"/>
    </row>
    <row r="73" spans="1:13" ht="27" customHeight="1" x14ac:dyDescent="0.2">
      <c r="A73" s="444"/>
      <c r="B73" s="473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44"/>
      <c r="B74" s="474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44"/>
      <c r="B75" s="473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45"/>
      <c r="B76" s="474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3</v>
      </c>
      <c r="E77" s="313">
        <f t="shared" ref="E77:L77" si="7">SUM(E72:E76)</f>
        <v>1</v>
      </c>
      <c r="F77" s="314">
        <f t="shared" si="7"/>
        <v>1</v>
      </c>
      <c r="G77" s="315">
        <f t="shared" si="7"/>
        <v>0</v>
      </c>
      <c r="H77" s="316">
        <f t="shared" si="7"/>
        <v>2</v>
      </c>
      <c r="I77" s="314">
        <f t="shared" si="7"/>
        <v>2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65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66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67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14</v>
      </c>
      <c r="E84" s="81">
        <f t="shared" ref="E84:L84" si="9">E40+E47+E70+E77+E82</f>
        <v>10</v>
      </c>
      <c r="F84" s="82">
        <f t="shared" si="9"/>
        <v>9</v>
      </c>
      <c r="G84" s="96">
        <f t="shared" si="9"/>
        <v>1</v>
      </c>
      <c r="H84" s="81">
        <f t="shared" si="9"/>
        <v>4</v>
      </c>
      <c r="I84" s="82">
        <f t="shared" si="9"/>
        <v>4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75"/>
      <c r="C85" s="475"/>
      <c r="D85" s="475"/>
      <c r="E85" s="475"/>
      <c r="F85" s="475"/>
      <c r="G85" s="475"/>
      <c r="H85" s="475"/>
      <c r="I85" s="475"/>
      <c r="J85" s="475"/>
      <c r="K85" s="475"/>
      <c r="L85" s="476"/>
      <c r="M85" s="10"/>
    </row>
    <row r="86" spans="1:13" ht="26.25" customHeight="1" x14ac:dyDescent="0.2">
      <c r="A86" s="477" t="s">
        <v>13</v>
      </c>
      <c r="B86" s="468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78"/>
      <c r="B87" s="469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78"/>
      <c r="B88" s="468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79"/>
      <c r="B89" s="469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B85:L85"/>
    <mergeCell ref="A86:A89"/>
    <mergeCell ref="B86:B87"/>
    <mergeCell ref="D86:L86"/>
    <mergeCell ref="D87:L87"/>
    <mergeCell ref="B88:B89"/>
    <mergeCell ref="D88:L88"/>
    <mergeCell ref="D89:L89"/>
    <mergeCell ref="B8:B14"/>
    <mergeCell ref="B15:B27"/>
    <mergeCell ref="B75:B76"/>
    <mergeCell ref="A72:A76"/>
    <mergeCell ref="A79:A81"/>
    <mergeCell ref="A42:A46"/>
    <mergeCell ref="A8:A39"/>
    <mergeCell ref="B28:B39"/>
    <mergeCell ref="B73:B74"/>
    <mergeCell ref="B42:B43"/>
    <mergeCell ref="B44:B45"/>
    <mergeCell ref="B49:B60"/>
    <mergeCell ref="B61:B63"/>
    <mergeCell ref="B64:B66"/>
    <mergeCell ref="B67:B69"/>
    <mergeCell ref="A49:A69"/>
    <mergeCell ref="A1:L1"/>
    <mergeCell ref="D3:M3"/>
    <mergeCell ref="E4:G4"/>
    <mergeCell ref="A3:C3"/>
    <mergeCell ref="D2:M2"/>
    <mergeCell ref="A4:C5"/>
    <mergeCell ref="H4:J4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scale="40" fitToHeight="4" orientation="landscape" cellComments="atEnd" r:id="rId1"/>
  <headerFooter>
    <oddFooter>&amp;CStrana &amp;P / &amp;N</oddFooter>
  </headerFooter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FF00"/>
  </sheetPr>
  <dimension ref="B1:D35"/>
  <sheetViews>
    <sheetView view="pageBreakPreview" zoomScale="90" zoomScaleNormal="110" zoomScaleSheetLayoutView="90" workbookViewId="0">
      <selection activeCell="C5" sqref="C5"/>
    </sheetView>
  </sheetViews>
  <sheetFormatPr defaultRowHeight="15" x14ac:dyDescent="0.25"/>
  <cols>
    <col min="1" max="1" width="15.42578125" customWidth="1"/>
    <col min="2" max="2" width="10.140625" style="11" customWidth="1"/>
    <col min="3" max="3" width="102.7109375" customWidth="1"/>
    <col min="4" max="4" width="0" style="11" hidden="1" customWidth="1"/>
  </cols>
  <sheetData>
    <row r="1" spans="2:4" ht="18" customHeight="1" x14ac:dyDescent="0.25"/>
    <row r="2" spans="2:4" ht="31.5" customHeight="1" thickBot="1" x14ac:dyDescent="0.3">
      <c r="B2" s="483" t="s">
        <v>145</v>
      </c>
      <c r="C2" s="483"/>
      <c r="D2" s="483"/>
    </row>
    <row r="3" spans="2:4" ht="31.5" customHeight="1" thickBot="1" x14ac:dyDescent="0.3">
      <c r="B3" s="484" t="s">
        <v>144</v>
      </c>
      <c r="C3" s="485"/>
      <c r="D3" s="486"/>
    </row>
    <row r="4" spans="2:4" ht="30.75" customHeight="1" x14ac:dyDescent="0.25">
      <c r="B4" s="424">
        <v>1</v>
      </c>
      <c r="C4" s="425" t="s">
        <v>128</v>
      </c>
      <c r="D4" s="39" t="s">
        <v>43</v>
      </c>
    </row>
    <row r="5" spans="2:4" ht="30.75" customHeight="1" x14ac:dyDescent="0.25">
      <c r="B5" s="426">
        <v>2</v>
      </c>
      <c r="C5" s="427" t="s">
        <v>134</v>
      </c>
      <c r="D5" s="40" t="s">
        <v>43</v>
      </c>
    </row>
    <row r="6" spans="2:4" ht="30.75" customHeight="1" x14ac:dyDescent="0.25">
      <c r="B6" s="426">
        <v>3</v>
      </c>
      <c r="C6" s="427" t="s">
        <v>131</v>
      </c>
      <c r="D6" s="40" t="s">
        <v>43</v>
      </c>
    </row>
    <row r="7" spans="2:4" ht="30.75" customHeight="1" x14ac:dyDescent="0.25">
      <c r="B7" s="426">
        <v>4</v>
      </c>
      <c r="C7" s="427" t="s">
        <v>133</v>
      </c>
      <c r="D7" s="40" t="s">
        <v>43</v>
      </c>
    </row>
    <row r="8" spans="2:4" ht="30.75" customHeight="1" x14ac:dyDescent="0.25">
      <c r="B8" s="426">
        <v>5</v>
      </c>
      <c r="C8" s="427" t="s">
        <v>136</v>
      </c>
      <c r="D8" s="40" t="s">
        <v>43</v>
      </c>
    </row>
    <row r="9" spans="2:4" ht="30.75" customHeight="1" x14ac:dyDescent="0.25">
      <c r="B9" s="426">
        <v>6</v>
      </c>
      <c r="C9" s="427" t="s">
        <v>143</v>
      </c>
      <c r="D9" s="40" t="s">
        <v>43</v>
      </c>
    </row>
    <row r="10" spans="2:4" ht="30.75" customHeight="1" x14ac:dyDescent="0.25">
      <c r="B10" s="426">
        <v>7</v>
      </c>
      <c r="C10" s="427" t="s">
        <v>135</v>
      </c>
      <c r="D10" s="40" t="s">
        <v>43</v>
      </c>
    </row>
    <row r="11" spans="2:4" ht="30.75" customHeight="1" x14ac:dyDescent="0.25">
      <c r="B11" s="426">
        <v>8</v>
      </c>
      <c r="C11" s="427" t="s">
        <v>137</v>
      </c>
      <c r="D11" s="40" t="s">
        <v>43</v>
      </c>
    </row>
    <row r="12" spans="2:4" ht="30.75" customHeight="1" x14ac:dyDescent="0.25">
      <c r="B12" s="426">
        <v>9</v>
      </c>
      <c r="C12" s="427" t="s">
        <v>130</v>
      </c>
      <c r="D12" s="40" t="s">
        <v>43</v>
      </c>
    </row>
    <row r="13" spans="2:4" ht="30.75" customHeight="1" x14ac:dyDescent="0.25">
      <c r="B13" s="426">
        <v>10</v>
      </c>
      <c r="C13" s="427" t="s">
        <v>140</v>
      </c>
      <c r="D13" s="40" t="s">
        <v>43</v>
      </c>
    </row>
    <row r="14" spans="2:4" ht="30.75" customHeight="1" x14ac:dyDescent="0.25">
      <c r="B14" s="426">
        <v>11</v>
      </c>
      <c r="C14" s="427" t="s">
        <v>129</v>
      </c>
      <c r="D14" s="40" t="s">
        <v>43</v>
      </c>
    </row>
    <row r="15" spans="2:4" ht="30.75" customHeight="1" x14ac:dyDescent="0.25">
      <c r="B15" s="426">
        <v>12</v>
      </c>
      <c r="C15" s="427" t="s">
        <v>127</v>
      </c>
      <c r="D15" s="40" t="s">
        <v>43</v>
      </c>
    </row>
    <row r="16" spans="2:4" ht="30.75" customHeight="1" x14ac:dyDescent="0.25">
      <c r="B16" s="426">
        <v>13</v>
      </c>
      <c r="C16" s="427" t="s">
        <v>132</v>
      </c>
      <c r="D16" s="40" t="s">
        <v>43</v>
      </c>
    </row>
    <row r="17" spans="2:4" ht="30.75" customHeight="1" x14ac:dyDescent="0.25">
      <c r="B17" s="426">
        <v>14</v>
      </c>
      <c r="C17" s="427" t="s">
        <v>139</v>
      </c>
      <c r="D17" s="40" t="s">
        <v>43</v>
      </c>
    </row>
    <row r="18" spans="2:4" ht="30.75" customHeight="1" x14ac:dyDescent="0.25">
      <c r="B18" s="426">
        <v>15</v>
      </c>
      <c r="C18" s="427" t="s">
        <v>138</v>
      </c>
      <c r="D18" s="40" t="s">
        <v>43</v>
      </c>
    </row>
    <row r="19" spans="2:4" ht="30.75" customHeight="1" x14ac:dyDescent="0.25">
      <c r="B19" s="426">
        <v>16</v>
      </c>
      <c r="C19" s="427" t="s">
        <v>141</v>
      </c>
      <c r="D19" s="40" t="s">
        <v>43</v>
      </c>
    </row>
    <row r="20" spans="2:4" ht="30.75" customHeight="1" x14ac:dyDescent="0.25">
      <c r="B20" s="426">
        <v>17</v>
      </c>
      <c r="C20" s="427" t="s">
        <v>142</v>
      </c>
      <c r="D20" s="40" t="s">
        <v>43</v>
      </c>
    </row>
    <row r="21" spans="2:4" ht="30.75" customHeight="1" x14ac:dyDescent="0.25">
      <c r="B21" s="426">
        <v>18</v>
      </c>
      <c r="C21" s="427" t="s">
        <v>110</v>
      </c>
      <c r="D21" s="40" t="s">
        <v>43</v>
      </c>
    </row>
    <row r="22" spans="2:4" ht="30.75" customHeight="1" x14ac:dyDescent="0.25">
      <c r="B22" s="426">
        <v>19</v>
      </c>
      <c r="C22" s="427" t="s">
        <v>111</v>
      </c>
      <c r="D22" s="40" t="s">
        <v>43</v>
      </c>
    </row>
    <row r="23" spans="2:4" ht="30.75" customHeight="1" x14ac:dyDescent="0.25">
      <c r="B23" s="426">
        <v>20</v>
      </c>
      <c r="C23" s="427" t="s">
        <v>112</v>
      </c>
      <c r="D23" s="40" t="s">
        <v>43</v>
      </c>
    </row>
    <row r="24" spans="2:4" ht="30.75" customHeight="1" x14ac:dyDescent="0.25">
      <c r="B24" s="426">
        <v>21</v>
      </c>
      <c r="C24" s="427" t="s">
        <v>113</v>
      </c>
      <c r="D24" s="40" t="s">
        <v>43</v>
      </c>
    </row>
    <row r="25" spans="2:4" ht="30.75" customHeight="1" x14ac:dyDescent="0.25">
      <c r="B25" s="426">
        <v>22</v>
      </c>
      <c r="C25" s="427" t="s">
        <v>114</v>
      </c>
      <c r="D25" s="40" t="s">
        <v>43</v>
      </c>
    </row>
    <row r="26" spans="2:4" ht="30.75" customHeight="1" x14ac:dyDescent="0.25">
      <c r="B26" s="426">
        <v>23</v>
      </c>
      <c r="C26" s="427" t="s">
        <v>115</v>
      </c>
      <c r="D26" s="40" t="s">
        <v>43</v>
      </c>
    </row>
    <row r="27" spans="2:4" ht="30.75" customHeight="1" x14ac:dyDescent="0.25">
      <c r="B27" s="426">
        <v>24</v>
      </c>
      <c r="C27" s="427" t="s">
        <v>116</v>
      </c>
      <c r="D27" s="40" t="s">
        <v>43</v>
      </c>
    </row>
    <row r="28" spans="2:4" ht="30.75" customHeight="1" x14ac:dyDescent="0.25">
      <c r="B28" s="426">
        <v>25</v>
      </c>
      <c r="C28" s="427" t="s">
        <v>117</v>
      </c>
      <c r="D28" s="40" t="s">
        <v>43</v>
      </c>
    </row>
    <row r="29" spans="2:4" ht="30.75" customHeight="1" x14ac:dyDescent="0.25">
      <c r="B29" s="426">
        <v>26</v>
      </c>
      <c r="C29" s="427" t="s">
        <v>118</v>
      </c>
      <c r="D29" s="40" t="s">
        <v>43</v>
      </c>
    </row>
    <row r="30" spans="2:4" ht="30.75" customHeight="1" x14ac:dyDescent="0.25">
      <c r="B30" s="426">
        <v>27</v>
      </c>
      <c r="C30" s="427" t="s">
        <v>119</v>
      </c>
      <c r="D30" s="40" t="s">
        <v>43</v>
      </c>
    </row>
    <row r="31" spans="2:4" ht="30.75" customHeight="1" x14ac:dyDescent="0.25">
      <c r="B31" s="426">
        <v>28</v>
      </c>
      <c r="C31" s="427" t="s">
        <v>120</v>
      </c>
      <c r="D31" s="40" t="s">
        <v>43</v>
      </c>
    </row>
    <row r="32" spans="2:4" ht="30.75" customHeight="1" x14ac:dyDescent="0.25">
      <c r="B32" s="426">
        <v>29</v>
      </c>
      <c r="C32" s="427" t="s">
        <v>121</v>
      </c>
      <c r="D32" s="40" t="s">
        <v>43</v>
      </c>
    </row>
    <row r="33" spans="2:4" ht="30.75" customHeight="1" x14ac:dyDescent="0.25">
      <c r="B33" s="426">
        <v>30</v>
      </c>
      <c r="C33" s="427" t="s">
        <v>122</v>
      </c>
      <c r="D33" s="40" t="s">
        <v>43</v>
      </c>
    </row>
    <row r="34" spans="2:4" ht="30.75" customHeight="1" x14ac:dyDescent="0.25">
      <c r="B34" s="426">
        <v>31</v>
      </c>
      <c r="C34" s="427" t="s">
        <v>123</v>
      </c>
      <c r="D34" s="40" t="s">
        <v>43</v>
      </c>
    </row>
    <row r="35" spans="2:4" ht="30.75" customHeight="1" thickBot="1" x14ac:dyDescent="0.3">
      <c r="B35" s="428">
        <v>32</v>
      </c>
      <c r="C35" s="429" t="s">
        <v>124</v>
      </c>
      <c r="D35" s="41" t="s">
        <v>43</v>
      </c>
    </row>
  </sheetData>
  <sheetProtection password="8749" sheet="1" objects="1" scenarios="1"/>
  <mergeCells count="2">
    <mergeCell ref="B2:D2"/>
    <mergeCell ref="B3:D3"/>
  </mergeCells>
  <phoneticPr fontId="0" type="noConversion"/>
  <hyperlinks>
    <hyperlink ref="D4" location="'1-kadrovi'!_edn2" display="KADROVI" xr:uid="{00000000-0004-0000-0100-000000000000}"/>
    <hyperlink ref="D5:D35" location="'1-kadrovi'!_edn2" display="KADROVI" xr:uid="{00000000-0004-0000-0100-000001000000}"/>
    <hyperlink ref="D7" location="'1-kadrovi'!_edn2" display="KADROVI" xr:uid="{00000000-0004-0000-0100-000002000000}"/>
    <hyperlink ref="D10" location="'1-kadrovi'!_edn2" display="KADROVI" xr:uid="{00000000-0004-0000-0100-000003000000}"/>
    <hyperlink ref="D13" location="'1-kadrovi'!_edn2" display="KADROVI" xr:uid="{00000000-0004-0000-0100-000004000000}"/>
    <hyperlink ref="D16" location="'1-kadrovi'!_edn2" display="KADROVI" xr:uid="{00000000-0004-0000-0100-000005000000}"/>
    <hyperlink ref="D19" location="'1-kadrovi'!_edn2" display="KADROVI" xr:uid="{00000000-0004-0000-0100-000006000000}"/>
    <hyperlink ref="D22" location="'1-kadrovi'!_edn2" display="KADROVI" xr:uid="{00000000-0004-0000-0100-000007000000}"/>
    <hyperlink ref="D25" location="'1-kadrovi'!_edn2" display="KADROVI" xr:uid="{00000000-0004-0000-0100-000008000000}"/>
    <hyperlink ref="D28" location="'1-kadrovi'!_edn2" display="KADROVI" xr:uid="{00000000-0004-0000-0100-000009000000}"/>
    <hyperlink ref="D31" location="'1-kadrovi'!_edn2" display="KADROVI" xr:uid="{00000000-0004-0000-0100-00000A000000}"/>
    <hyperlink ref="D34" location="'1-kadrovi'!_edn2" display="KADROVI" xr:uid="{00000000-0004-0000-0100-00000B000000}"/>
    <hyperlink ref="D8:D9" location="'1-kadrovi'!_edn2" display="KADROVI" xr:uid="{00000000-0004-0000-0100-00000C000000}"/>
    <hyperlink ref="D11:D12" location="'1-kadrovi'!_edn2" display="KADROVI" xr:uid="{00000000-0004-0000-0100-00000D000000}"/>
    <hyperlink ref="D14:D15" location="'1-kadrovi'!_edn2" display="KADROVI" xr:uid="{00000000-0004-0000-0100-00000E000000}"/>
    <hyperlink ref="D17:D18" location="'1-kadrovi'!_edn2" display="KADROVI" xr:uid="{00000000-0004-0000-0100-00000F000000}"/>
    <hyperlink ref="D20:D21" location="'1-kadrovi'!_edn2" display="KADROVI" xr:uid="{00000000-0004-0000-0100-000010000000}"/>
    <hyperlink ref="D23:D24" location="'1-kadrovi'!_edn2" display="KADROVI" xr:uid="{00000000-0004-0000-0100-000011000000}"/>
    <hyperlink ref="D26:D27" location="'1-kadrovi'!_edn2" display="KADROVI" xr:uid="{00000000-0004-0000-0100-000012000000}"/>
    <hyperlink ref="D29:D30" location="'1-kadrovi'!_edn2" display="KADROVI" xr:uid="{00000000-0004-0000-0100-000013000000}"/>
    <hyperlink ref="D32:D33" location="'1-kadrovi'!_edn2" display="KADROVI" xr:uid="{00000000-0004-0000-0100-000014000000}"/>
    <hyperlink ref="D35" location="'1-kadrovi'!_edn2" display="KADROVI" xr:uid="{00000000-0004-0000-0100-000015000000}"/>
  </hyperlinks>
  <printOptions horizontalCentered="1"/>
  <pageMargins left="0.31496062992126" right="0.196850393700787" top="0.35433070866141703" bottom="0.35433070866141703" header="0.31496062992126" footer="0.31496062992126"/>
  <pageSetup paperSize="9" scale="40" orientation="portrait" cellComments="atEnd" r:id="rId1"/>
  <headerFooter>
    <oddFooter>&amp;CStrana &amp;P / &amp;N</oddFooter>
  </headerFooter>
  <rowBreaks count="1" manualBreakCount="1">
    <brk id="4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72" activePane="bottomRight" state="frozen"/>
      <selection activeCell="C11" sqref="C11"/>
      <selection pane="topRight" activeCell="C11" sqref="C11"/>
      <selection pane="bottomLeft" activeCell="C11" sqref="C11"/>
      <selection pane="bottomRight" activeCell="E70" sqref="E70"/>
    </sheetView>
  </sheetViews>
  <sheetFormatPr defaultColWidth="9.140625"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0" t="str">
        <f>UKUPNO!A1</f>
        <v>Kadrovski plan za 2026. godinu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PRIJESTONICA CETINJE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ORGJED!C20</f>
        <v xml:space="preserve">ORGANIZACIONA JEDINICA 17 Sekretarijat za obrazovanje, sport I mlade 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33"/>
      <c r="B4" s="433"/>
      <c r="C4" s="434"/>
      <c r="D4" s="44" t="s">
        <v>31</v>
      </c>
      <c r="E4" s="432" t="s">
        <v>32</v>
      </c>
      <c r="F4" s="432"/>
      <c r="G4" s="432"/>
      <c r="H4" s="435" t="s">
        <v>33</v>
      </c>
      <c r="I4" s="436"/>
      <c r="J4" s="437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59" t="s">
        <v>99</v>
      </c>
      <c r="B8" s="446" t="s">
        <v>52</v>
      </c>
      <c r="C8" s="396" t="s">
        <v>53</v>
      </c>
      <c r="D8" s="36">
        <v>1</v>
      </c>
      <c r="E8" s="24">
        <f>F8+G8</f>
        <v>1</v>
      </c>
      <c r="F8" s="368"/>
      <c r="G8" s="369">
        <v>1</v>
      </c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0"/>
      <c r="B9" s="447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0"/>
      <c r="B10" s="447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0"/>
      <c r="B11" s="447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0"/>
      <c r="B12" s="447"/>
      <c r="C12" s="397" t="s">
        <v>125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0"/>
      <c r="B13" s="447"/>
      <c r="C13" s="397" t="s">
        <v>126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0"/>
      <c r="B14" s="448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0"/>
      <c r="B15" s="449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0"/>
      <c r="B16" s="450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0"/>
      <c r="B17" s="450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0"/>
      <c r="B18" s="450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0"/>
      <c r="B19" s="450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0"/>
      <c r="B20" s="450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0"/>
      <c r="B21" s="450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0"/>
      <c r="B22" s="450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0"/>
      <c r="B23" s="450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0"/>
      <c r="B24" s="450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0"/>
      <c r="B25" s="450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0"/>
      <c r="B26" s="450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0"/>
      <c r="B27" s="451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0"/>
      <c r="B28" s="452" t="s">
        <v>78</v>
      </c>
      <c r="C28" s="152" t="s">
        <v>68</v>
      </c>
      <c r="D28" s="30">
        <v>1</v>
      </c>
      <c r="E28" s="23">
        <f t="shared" si="0"/>
        <v>0</v>
      </c>
      <c r="F28" s="368"/>
      <c r="G28" s="32"/>
      <c r="H28" s="24">
        <f t="shared" si="1"/>
        <v>1</v>
      </c>
      <c r="I28" s="368"/>
      <c r="J28" s="369">
        <v>1</v>
      </c>
      <c r="K28" s="36"/>
      <c r="L28" s="30"/>
      <c r="M28" s="15">
        <v>0</v>
      </c>
    </row>
    <row r="29" spans="1:13" s="16" customFormat="1" ht="26.25" customHeight="1" x14ac:dyDescent="0.2">
      <c r="A29" s="460"/>
      <c r="B29" s="453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0"/>
      <c r="B30" s="453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0"/>
      <c r="B31" s="453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0"/>
      <c r="B32" s="453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0"/>
      <c r="B33" s="453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0"/>
      <c r="B34" s="453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0"/>
      <c r="B35" s="453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0"/>
      <c r="B36" s="453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0"/>
      <c r="B37" s="453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0"/>
      <c r="B38" s="453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1"/>
      <c r="B39" s="454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2</v>
      </c>
      <c r="E40" s="75">
        <f t="shared" si="2"/>
        <v>1</v>
      </c>
      <c r="F40" s="73">
        <f t="shared" si="2"/>
        <v>0</v>
      </c>
      <c r="G40" s="74">
        <f t="shared" si="2"/>
        <v>1</v>
      </c>
      <c r="H40" s="75">
        <f t="shared" si="2"/>
        <v>1</v>
      </c>
      <c r="I40" s="73">
        <f t="shared" si="2"/>
        <v>0</v>
      </c>
      <c r="J40" s="76">
        <f t="shared" si="2"/>
        <v>1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2" t="s">
        <v>83</v>
      </c>
      <c r="B42" s="438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63"/>
      <c r="B43" s="439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63"/>
      <c r="B44" s="438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63"/>
      <c r="B45" s="439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64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0" t="s">
        <v>0</v>
      </c>
      <c r="B49" s="491" t="s">
        <v>52</v>
      </c>
      <c r="C49" s="290" t="s">
        <v>85</v>
      </c>
      <c r="D49" s="277">
        <v>5</v>
      </c>
      <c r="E49" s="100">
        <f t="shared" ref="E49:E69" si="4">F49+G49</f>
        <v>4</v>
      </c>
      <c r="F49" s="368">
        <v>4</v>
      </c>
      <c r="G49" s="369"/>
      <c r="H49" s="103">
        <f>I49+J49</f>
        <v>1</v>
      </c>
      <c r="I49" s="368">
        <v>1</v>
      </c>
      <c r="J49" s="32"/>
      <c r="K49" s="30"/>
      <c r="L49" s="294"/>
      <c r="M49" s="19"/>
    </row>
    <row r="50" spans="1:13" ht="25.5" customHeight="1" x14ac:dyDescent="0.2">
      <c r="A50" s="441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1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1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1"/>
      <c r="B53" s="492"/>
      <c r="C53" s="291" t="s">
        <v>86</v>
      </c>
      <c r="D53" s="278">
        <v>2</v>
      </c>
      <c r="E53" s="121">
        <f t="shared" si="4"/>
        <v>1</v>
      </c>
      <c r="F53" s="34">
        <v>1</v>
      </c>
      <c r="G53" s="128"/>
      <c r="H53" s="120">
        <f t="shared" si="5"/>
        <v>1</v>
      </c>
      <c r="I53" s="34">
        <v>1</v>
      </c>
      <c r="J53" s="35"/>
      <c r="K53" s="33"/>
      <c r="L53" s="295"/>
      <c r="M53" s="20"/>
    </row>
    <row r="54" spans="1:13" ht="25.5" customHeight="1" thickBot="1" x14ac:dyDescent="0.25">
      <c r="A54" s="441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1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1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1"/>
      <c r="B57" s="492"/>
      <c r="C57" s="291" t="s">
        <v>88</v>
      </c>
      <c r="D57" s="278">
        <v>3</v>
      </c>
      <c r="E57" s="121">
        <f t="shared" si="4"/>
        <v>1</v>
      </c>
      <c r="F57" s="34">
        <v>1</v>
      </c>
      <c r="G57" s="128"/>
      <c r="H57" s="120">
        <f t="shared" si="5"/>
        <v>2</v>
      </c>
      <c r="I57" s="34">
        <v>2</v>
      </c>
      <c r="J57" s="35"/>
      <c r="K57" s="33"/>
      <c r="L57" s="295"/>
      <c r="M57" s="13"/>
    </row>
    <row r="58" spans="1:13" ht="25.5" customHeight="1" thickBot="1" x14ac:dyDescent="0.25">
      <c r="A58" s="441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1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1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1"/>
      <c r="B61" s="455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1"/>
      <c r="B62" s="456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1"/>
      <c r="B63" s="457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1"/>
      <c r="B64" s="455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1"/>
      <c r="B65" s="456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1"/>
      <c r="B66" s="457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1"/>
      <c r="B67" s="455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1"/>
      <c r="B68" s="456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2"/>
      <c r="B69" s="457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10</v>
      </c>
      <c r="E70" s="113">
        <f t="shared" ref="E70:L70" si="6">SUM(E49:E69)</f>
        <v>6</v>
      </c>
      <c r="F70" s="114">
        <f t="shared" si="6"/>
        <v>6</v>
      </c>
      <c r="G70" s="115">
        <f t="shared" si="6"/>
        <v>0</v>
      </c>
      <c r="H70" s="113">
        <f t="shared" si="6"/>
        <v>4</v>
      </c>
      <c r="I70" s="114">
        <f t="shared" si="6"/>
        <v>4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43" t="s">
        <v>9</v>
      </c>
      <c r="B72" s="202" t="s">
        <v>52</v>
      </c>
      <c r="C72" s="203" t="s">
        <v>10</v>
      </c>
      <c r="D72" s="297">
        <v>1</v>
      </c>
      <c r="E72" s="232">
        <f>F72+G72</f>
        <v>0</v>
      </c>
      <c r="F72" s="300"/>
      <c r="G72" s="302"/>
      <c r="H72" s="232">
        <f>I72+J72</f>
        <v>1</v>
      </c>
      <c r="I72" s="300">
        <v>1</v>
      </c>
      <c r="J72" s="301"/>
      <c r="K72" s="298"/>
      <c r="L72" s="303"/>
      <c r="M72" s="7"/>
    </row>
    <row r="73" spans="1:13" ht="27" customHeight="1" x14ac:dyDescent="0.2">
      <c r="A73" s="444"/>
      <c r="B73" s="473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44"/>
      <c r="B74" s="474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44"/>
      <c r="B75" s="473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45"/>
      <c r="B76" s="474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1</v>
      </c>
      <c r="E77" s="313">
        <f t="shared" ref="E77:L77" si="7">SUM(E72:E76)</f>
        <v>0</v>
      </c>
      <c r="F77" s="314">
        <f t="shared" si="7"/>
        <v>0</v>
      </c>
      <c r="G77" s="315">
        <f t="shared" si="7"/>
        <v>0</v>
      </c>
      <c r="H77" s="316">
        <f t="shared" si="7"/>
        <v>1</v>
      </c>
      <c r="I77" s="314">
        <f t="shared" si="7"/>
        <v>1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65" t="s">
        <v>97</v>
      </c>
      <c r="B79" s="241" t="s">
        <v>52</v>
      </c>
      <c r="C79" s="176" t="s">
        <v>94</v>
      </c>
      <c r="D79" s="298">
        <v>1</v>
      </c>
      <c r="E79" s="194">
        <f>F79+G79</f>
        <v>0</v>
      </c>
      <c r="F79" s="300"/>
      <c r="G79" s="301"/>
      <c r="H79" s="194">
        <f>I79+J79</f>
        <v>1</v>
      </c>
      <c r="I79" s="300">
        <v>1</v>
      </c>
      <c r="J79" s="302"/>
      <c r="K79" s="303"/>
      <c r="L79" s="306"/>
      <c r="M79" s="7"/>
    </row>
    <row r="80" spans="1:13" ht="30.75" customHeight="1" thickBot="1" x14ac:dyDescent="0.25">
      <c r="A80" s="466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67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1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1</v>
      </c>
      <c r="I82" s="323">
        <f t="shared" si="8"/>
        <v>1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14</v>
      </c>
      <c r="E84" s="81">
        <f t="shared" ref="E84:L84" si="9">E40+E47+E70+E77+E82</f>
        <v>7</v>
      </c>
      <c r="F84" s="82">
        <f t="shared" si="9"/>
        <v>6</v>
      </c>
      <c r="G84" s="96">
        <f t="shared" si="9"/>
        <v>1</v>
      </c>
      <c r="H84" s="81">
        <f t="shared" si="9"/>
        <v>7</v>
      </c>
      <c r="I84" s="82">
        <f t="shared" si="9"/>
        <v>6</v>
      </c>
      <c r="J84" s="83">
        <f t="shared" si="9"/>
        <v>1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75"/>
      <c r="C85" s="475"/>
      <c r="D85" s="475"/>
      <c r="E85" s="475"/>
      <c r="F85" s="475"/>
      <c r="G85" s="475"/>
      <c r="H85" s="475"/>
      <c r="I85" s="475"/>
      <c r="J85" s="475"/>
      <c r="K85" s="475"/>
      <c r="L85" s="476"/>
      <c r="M85" s="10"/>
    </row>
    <row r="86" spans="1:13" ht="26.25" customHeight="1" x14ac:dyDescent="0.2">
      <c r="A86" s="477" t="s">
        <v>13</v>
      </c>
      <c r="B86" s="468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78"/>
      <c r="B87" s="469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78"/>
      <c r="B88" s="468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79"/>
      <c r="B89" s="469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B85:L85"/>
    <mergeCell ref="A86:A89"/>
    <mergeCell ref="B86:B87"/>
    <mergeCell ref="D86:L86"/>
    <mergeCell ref="D87:L87"/>
    <mergeCell ref="B88:B89"/>
    <mergeCell ref="D88:L88"/>
    <mergeCell ref="D89:L89"/>
    <mergeCell ref="B8:B14"/>
    <mergeCell ref="B15:B27"/>
    <mergeCell ref="B75:B76"/>
    <mergeCell ref="A72:A76"/>
    <mergeCell ref="A79:A81"/>
    <mergeCell ref="A42:A46"/>
    <mergeCell ref="A8:A39"/>
    <mergeCell ref="B28:B39"/>
    <mergeCell ref="B73:B74"/>
    <mergeCell ref="B42:B43"/>
    <mergeCell ref="B44:B45"/>
    <mergeCell ref="B49:B60"/>
    <mergeCell ref="B61:B63"/>
    <mergeCell ref="B64:B66"/>
    <mergeCell ref="B67:B69"/>
    <mergeCell ref="A49:A69"/>
    <mergeCell ref="A1:L1"/>
    <mergeCell ref="D3:M3"/>
    <mergeCell ref="E4:G4"/>
    <mergeCell ref="A3:C3"/>
    <mergeCell ref="D2:M2"/>
    <mergeCell ref="A4:C5"/>
    <mergeCell ref="H4:J4"/>
  </mergeCells>
  <phoneticPr fontId="0" type="noConversion"/>
  <printOptions horizontalCentered="1"/>
  <pageMargins left="0.31496062992125984" right="0.19685039370078741" top="0.35433070866141736" bottom="0.35433070866141736" header="0.31496062992125984" footer="0.31496062992125984"/>
  <pageSetup scale="40" fitToHeight="4" orientation="portrait" cellComments="atEnd" r:id="rId1"/>
  <headerFooter>
    <oddFooter>&amp;CStrana &amp;P / &amp;N</oddFooter>
  </headerFooter>
  <rowBreaks count="1" manualBreakCount="1">
    <brk id="48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9.140625"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0" t="str">
        <f>UKUPNO!A1</f>
        <v>Kadrovski plan za 2026. godinu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PRIJESTONICA CETINJE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ORGJED!C21</f>
        <v>ORGANIZACIONA JEDINICA 18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33"/>
      <c r="B4" s="433"/>
      <c r="C4" s="434"/>
      <c r="D4" s="44" t="s">
        <v>31</v>
      </c>
      <c r="E4" s="432" t="s">
        <v>32</v>
      </c>
      <c r="F4" s="432"/>
      <c r="G4" s="432"/>
      <c r="H4" s="435" t="s">
        <v>33</v>
      </c>
      <c r="I4" s="436"/>
      <c r="J4" s="437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59" t="s">
        <v>99</v>
      </c>
      <c r="B8" s="446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0"/>
      <c r="B9" s="447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0"/>
      <c r="B10" s="447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0"/>
      <c r="B11" s="447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0"/>
      <c r="B12" s="447"/>
      <c r="C12" s="397" t="s">
        <v>125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0"/>
      <c r="B13" s="447"/>
      <c r="C13" s="397" t="s">
        <v>126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0"/>
      <c r="B14" s="448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0"/>
      <c r="B15" s="449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0"/>
      <c r="B16" s="450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0"/>
      <c r="B17" s="450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0"/>
      <c r="B18" s="450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0"/>
      <c r="B19" s="450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0"/>
      <c r="B20" s="450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0"/>
      <c r="B21" s="450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0"/>
      <c r="B22" s="450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0"/>
      <c r="B23" s="450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0"/>
      <c r="B24" s="450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0"/>
      <c r="B25" s="450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0"/>
      <c r="B26" s="450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0"/>
      <c r="B27" s="451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0"/>
      <c r="B28" s="452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0"/>
      <c r="B29" s="453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0"/>
      <c r="B30" s="453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0"/>
      <c r="B31" s="453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0"/>
      <c r="B32" s="453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0"/>
      <c r="B33" s="453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0"/>
      <c r="B34" s="453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0"/>
      <c r="B35" s="453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0"/>
      <c r="B36" s="453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0"/>
      <c r="B37" s="453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0"/>
      <c r="B38" s="453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1"/>
      <c r="B39" s="454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0</v>
      </c>
      <c r="E40" s="75">
        <f t="shared" si="2"/>
        <v>0</v>
      </c>
      <c r="F40" s="73">
        <f t="shared" si="2"/>
        <v>0</v>
      </c>
      <c r="G40" s="74">
        <f t="shared" si="2"/>
        <v>0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2" t="s">
        <v>83</v>
      </c>
      <c r="B42" s="438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63"/>
      <c r="B43" s="439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63"/>
      <c r="B44" s="438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63"/>
      <c r="B45" s="439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64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0" t="s">
        <v>0</v>
      </c>
      <c r="B49" s="491" t="s">
        <v>52</v>
      </c>
      <c r="C49" s="290" t="s">
        <v>85</v>
      </c>
      <c r="D49" s="277"/>
      <c r="E49" s="100">
        <f t="shared" ref="E49:E69" si="4">F49+G49</f>
        <v>0</v>
      </c>
      <c r="F49" s="368"/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1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1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1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1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1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1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1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1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1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1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1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1"/>
      <c r="B61" s="455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1"/>
      <c r="B62" s="456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1"/>
      <c r="B63" s="457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1"/>
      <c r="B64" s="455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1"/>
      <c r="B65" s="456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1"/>
      <c r="B66" s="457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1"/>
      <c r="B67" s="455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1"/>
      <c r="B68" s="456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2"/>
      <c r="B69" s="457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0</v>
      </c>
      <c r="E70" s="113">
        <f t="shared" ref="E70:L70" si="6">SUM(E49:E69)</f>
        <v>0</v>
      </c>
      <c r="F70" s="114">
        <f t="shared" si="6"/>
        <v>0</v>
      </c>
      <c r="G70" s="115">
        <f t="shared" si="6"/>
        <v>0</v>
      </c>
      <c r="H70" s="113">
        <f t="shared" si="6"/>
        <v>0</v>
      </c>
      <c r="I70" s="114">
        <f t="shared" si="6"/>
        <v>0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43" t="s">
        <v>9</v>
      </c>
      <c r="B72" s="202" t="s">
        <v>52</v>
      </c>
      <c r="C72" s="203" t="s">
        <v>10</v>
      </c>
      <c r="D72" s="297"/>
      <c r="E72" s="232">
        <f>F72+G72</f>
        <v>0</v>
      </c>
      <c r="F72" s="300"/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44"/>
      <c r="B73" s="473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44"/>
      <c r="B74" s="474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44"/>
      <c r="B75" s="473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45"/>
      <c r="B76" s="474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0</v>
      </c>
      <c r="E77" s="313">
        <f t="shared" ref="E77:L77" si="7">SUM(E72:E76)</f>
        <v>0</v>
      </c>
      <c r="F77" s="314">
        <f t="shared" si="7"/>
        <v>0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65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66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67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0</v>
      </c>
      <c r="E84" s="81">
        <f t="shared" ref="E84:L84" si="9">E40+E47+E70+E77+E82</f>
        <v>0</v>
      </c>
      <c r="F84" s="82">
        <f t="shared" si="9"/>
        <v>0</v>
      </c>
      <c r="G84" s="96">
        <f t="shared" si="9"/>
        <v>0</v>
      </c>
      <c r="H84" s="81">
        <f t="shared" si="9"/>
        <v>0</v>
      </c>
      <c r="I84" s="82">
        <f t="shared" si="9"/>
        <v>0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75"/>
      <c r="C85" s="475"/>
      <c r="D85" s="475"/>
      <c r="E85" s="475"/>
      <c r="F85" s="475"/>
      <c r="G85" s="475"/>
      <c r="H85" s="475"/>
      <c r="I85" s="475"/>
      <c r="J85" s="475"/>
      <c r="K85" s="475"/>
      <c r="L85" s="476"/>
      <c r="M85" s="10"/>
    </row>
    <row r="86" spans="1:13" ht="26.25" customHeight="1" x14ac:dyDescent="0.2">
      <c r="A86" s="477" t="s">
        <v>13</v>
      </c>
      <c r="B86" s="468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78"/>
      <c r="B87" s="469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78"/>
      <c r="B88" s="468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79"/>
      <c r="B89" s="469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B85:L85"/>
    <mergeCell ref="A86:A89"/>
    <mergeCell ref="B86:B87"/>
    <mergeCell ref="D86:L86"/>
    <mergeCell ref="D87:L87"/>
    <mergeCell ref="B88:B89"/>
    <mergeCell ref="D88:L88"/>
    <mergeCell ref="D89:L89"/>
    <mergeCell ref="B8:B14"/>
    <mergeCell ref="B15:B27"/>
    <mergeCell ref="B75:B76"/>
    <mergeCell ref="A72:A76"/>
    <mergeCell ref="A79:A81"/>
    <mergeCell ref="A42:A46"/>
    <mergeCell ref="A8:A39"/>
    <mergeCell ref="B28:B39"/>
    <mergeCell ref="B73:B74"/>
    <mergeCell ref="B42:B43"/>
    <mergeCell ref="B44:B45"/>
    <mergeCell ref="B49:B60"/>
    <mergeCell ref="B61:B63"/>
    <mergeCell ref="B64:B66"/>
    <mergeCell ref="B67:B69"/>
    <mergeCell ref="A49:A69"/>
    <mergeCell ref="A1:L1"/>
    <mergeCell ref="D3:M3"/>
    <mergeCell ref="E4:G4"/>
    <mergeCell ref="A3:C3"/>
    <mergeCell ref="D2:M2"/>
    <mergeCell ref="A4:C5"/>
    <mergeCell ref="H4:J4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8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9.140625"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0" t="str">
        <f>UKUPNO!A1</f>
        <v>Kadrovski plan za 2026. godinu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PRIJESTONICA CETINJE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ORGJED!C22</f>
        <v>ORGANIZACIONA JEDINICA 19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33"/>
      <c r="B4" s="433"/>
      <c r="C4" s="434"/>
      <c r="D4" s="44" t="s">
        <v>31</v>
      </c>
      <c r="E4" s="432" t="s">
        <v>32</v>
      </c>
      <c r="F4" s="432"/>
      <c r="G4" s="432"/>
      <c r="H4" s="435" t="s">
        <v>33</v>
      </c>
      <c r="I4" s="436"/>
      <c r="J4" s="437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59" t="s">
        <v>99</v>
      </c>
      <c r="B8" s="446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0"/>
      <c r="B9" s="447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0"/>
      <c r="B10" s="447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0"/>
      <c r="B11" s="447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0"/>
      <c r="B12" s="447"/>
      <c r="C12" s="397" t="s">
        <v>125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0"/>
      <c r="B13" s="447"/>
      <c r="C13" s="397" t="s">
        <v>126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0"/>
      <c r="B14" s="448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0"/>
      <c r="B15" s="449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0"/>
      <c r="B16" s="450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0"/>
      <c r="B17" s="450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0"/>
      <c r="B18" s="450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0"/>
      <c r="B19" s="450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0"/>
      <c r="B20" s="450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0"/>
      <c r="B21" s="450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0"/>
      <c r="B22" s="450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0"/>
      <c r="B23" s="450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0"/>
      <c r="B24" s="450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0"/>
      <c r="B25" s="450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0"/>
      <c r="B26" s="450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0"/>
      <c r="B27" s="451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0"/>
      <c r="B28" s="452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0"/>
      <c r="B29" s="453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0"/>
      <c r="B30" s="453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0"/>
      <c r="B31" s="453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0"/>
      <c r="B32" s="453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0"/>
      <c r="B33" s="453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0"/>
      <c r="B34" s="453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0"/>
      <c r="B35" s="453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0"/>
      <c r="B36" s="453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0"/>
      <c r="B37" s="453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0"/>
      <c r="B38" s="453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1"/>
      <c r="B39" s="454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0</v>
      </c>
      <c r="E40" s="75">
        <f t="shared" si="2"/>
        <v>0</v>
      </c>
      <c r="F40" s="73">
        <f t="shared" si="2"/>
        <v>0</v>
      </c>
      <c r="G40" s="74">
        <f t="shared" si="2"/>
        <v>0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2" t="s">
        <v>83</v>
      </c>
      <c r="B42" s="438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63"/>
      <c r="B43" s="439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63"/>
      <c r="B44" s="438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63"/>
      <c r="B45" s="439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64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0" t="s">
        <v>0</v>
      </c>
      <c r="B49" s="491" t="s">
        <v>52</v>
      </c>
      <c r="C49" s="290" t="s">
        <v>85</v>
      </c>
      <c r="D49" s="277"/>
      <c r="E49" s="100">
        <f t="shared" ref="E49:E69" si="4">F49+G49</f>
        <v>0</v>
      </c>
      <c r="F49" s="368"/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1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1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1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1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1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1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1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1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1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1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1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1"/>
      <c r="B61" s="455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1"/>
      <c r="B62" s="456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1"/>
      <c r="B63" s="457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1"/>
      <c r="B64" s="455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1"/>
      <c r="B65" s="456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1"/>
      <c r="B66" s="457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1"/>
      <c r="B67" s="455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1"/>
      <c r="B68" s="456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2"/>
      <c r="B69" s="457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0</v>
      </c>
      <c r="E70" s="113">
        <f t="shared" ref="E70:L70" si="6">SUM(E49:E69)</f>
        <v>0</v>
      </c>
      <c r="F70" s="114">
        <f t="shared" si="6"/>
        <v>0</v>
      </c>
      <c r="G70" s="115">
        <f t="shared" si="6"/>
        <v>0</v>
      </c>
      <c r="H70" s="113">
        <f t="shared" si="6"/>
        <v>0</v>
      </c>
      <c r="I70" s="114">
        <f t="shared" si="6"/>
        <v>0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43" t="s">
        <v>9</v>
      </c>
      <c r="B72" s="202" t="s">
        <v>52</v>
      </c>
      <c r="C72" s="203" t="s">
        <v>10</v>
      </c>
      <c r="D72" s="297"/>
      <c r="E72" s="232">
        <f>F72+G72</f>
        <v>0</v>
      </c>
      <c r="F72" s="300"/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44"/>
      <c r="B73" s="473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44"/>
      <c r="B74" s="474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44"/>
      <c r="B75" s="473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45"/>
      <c r="B76" s="474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0</v>
      </c>
      <c r="E77" s="313">
        <f t="shared" ref="E77:L77" si="7">SUM(E72:E76)</f>
        <v>0</v>
      </c>
      <c r="F77" s="314">
        <f t="shared" si="7"/>
        <v>0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65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66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67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0</v>
      </c>
      <c r="E84" s="81">
        <f t="shared" ref="E84:L84" si="9">E40+E47+E70+E77+E82</f>
        <v>0</v>
      </c>
      <c r="F84" s="82">
        <f t="shared" si="9"/>
        <v>0</v>
      </c>
      <c r="G84" s="96">
        <f t="shared" si="9"/>
        <v>0</v>
      </c>
      <c r="H84" s="81">
        <f t="shared" si="9"/>
        <v>0</v>
      </c>
      <c r="I84" s="82">
        <f t="shared" si="9"/>
        <v>0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75"/>
      <c r="C85" s="475"/>
      <c r="D85" s="475"/>
      <c r="E85" s="475"/>
      <c r="F85" s="475"/>
      <c r="G85" s="475"/>
      <c r="H85" s="475"/>
      <c r="I85" s="475"/>
      <c r="J85" s="475"/>
      <c r="K85" s="475"/>
      <c r="L85" s="476"/>
      <c r="M85" s="10"/>
    </row>
    <row r="86" spans="1:13" ht="26.25" customHeight="1" x14ac:dyDescent="0.2">
      <c r="A86" s="477" t="s">
        <v>13</v>
      </c>
      <c r="B86" s="468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78"/>
      <c r="B87" s="469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78"/>
      <c r="B88" s="468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79"/>
      <c r="B89" s="469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B85:L85"/>
    <mergeCell ref="A86:A89"/>
    <mergeCell ref="B86:B87"/>
    <mergeCell ref="D86:L86"/>
    <mergeCell ref="D87:L87"/>
    <mergeCell ref="B88:B89"/>
    <mergeCell ref="D88:L88"/>
    <mergeCell ref="D89:L89"/>
    <mergeCell ref="B8:B14"/>
    <mergeCell ref="B15:B27"/>
    <mergeCell ref="B75:B76"/>
    <mergeCell ref="A72:A76"/>
    <mergeCell ref="A79:A81"/>
    <mergeCell ref="A42:A46"/>
    <mergeCell ref="A8:A39"/>
    <mergeCell ref="B28:B39"/>
    <mergeCell ref="B73:B74"/>
    <mergeCell ref="B42:B43"/>
    <mergeCell ref="B44:B45"/>
    <mergeCell ref="B49:B60"/>
    <mergeCell ref="B61:B63"/>
    <mergeCell ref="B64:B66"/>
    <mergeCell ref="B67:B69"/>
    <mergeCell ref="A49:A69"/>
    <mergeCell ref="A1:L1"/>
    <mergeCell ref="D3:M3"/>
    <mergeCell ref="E4:G4"/>
    <mergeCell ref="A3:C3"/>
    <mergeCell ref="D2:M2"/>
    <mergeCell ref="A4:C5"/>
    <mergeCell ref="H4:J4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8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9.140625"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0" t="str">
        <f>UKUPNO!A1</f>
        <v>Kadrovski plan za 2026. godinu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PRIJESTONICA CETINJE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ORGJED!C23</f>
        <v>ORGANIZACIONA JEDINICA 20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33"/>
      <c r="B4" s="433"/>
      <c r="C4" s="434"/>
      <c r="D4" s="44" t="s">
        <v>31</v>
      </c>
      <c r="E4" s="432" t="s">
        <v>32</v>
      </c>
      <c r="F4" s="432"/>
      <c r="G4" s="432"/>
      <c r="H4" s="435" t="s">
        <v>33</v>
      </c>
      <c r="I4" s="436"/>
      <c r="J4" s="437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59" t="s">
        <v>99</v>
      </c>
      <c r="B8" s="446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0"/>
      <c r="B9" s="447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0"/>
      <c r="B10" s="447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0"/>
      <c r="B11" s="447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0"/>
      <c r="B12" s="447"/>
      <c r="C12" s="397" t="s">
        <v>125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0"/>
      <c r="B13" s="447"/>
      <c r="C13" s="397" t="s">
        <v>126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0"/>
      <c r="B14" s="448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0"/>
      <c r="B15" s="449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0"/>
      <c r="B16" s="450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0"/>
      <c r="B17" s="450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0"/>
      <c r="B18" s="450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0"/>
      <c r="B19" s="450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0"/>
      <c r="B20" s="450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0"/>
      <c r="B21" s="450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0"/>
      <c r="B22" s="450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0"/>
      <c r="B23" s="450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0"/>
      <c r="B24" s="450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0"/>
      <c r="B25" s="450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0"/>
      <c r="B26" s="450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0"/>
      <c r="B27" s="451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0"/>
      <c r="B28" s="452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0"/>
      <c r="B29" s="453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0"/>
      <c r="B30" s="453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0"/>
      <c r="B31" s="453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0"/>
      <c r="B32" s="453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0"/>
      <c r="B33" s="453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0"/>
      <c r="B34" s="453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0"/>
      <c r="B35" s="453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0"/>
      <c r="B36" s="453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0"/>
      <c r="B37" s="453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0"/>
      <c r="B38" s="453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1"/>
      <c r="B39" s="454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0</v>
      </c>
      <c r="E40" s="75">
        <f t="shared" si="2"/>
        <v>0</v>
      </c>
      <c r="F40" s="73">
        <f t="shared" si="2"/>
        <v>0</v>
      </c>
      <c r="G40" s="74">
        <f t="shared" si="2"/>
        <v>0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2" t="s">
        <v>83</v>
      </c>
      <c r="B42" s="438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63"/>
      <c r="B43" s="439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63"/>
      <c r="B44" s="438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63"/>
      <c r="B45" s="439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64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0" t="s">
        <v>0</v>
      </c>
      <c r="B49" s="491" t="s">
        <v>52</v>
      </c>
      <c r="C49" s="290" t="s">
        <v>85</v>
      </c>
      <c r="D49" s="277"/>
      <c r="E49" s="100">
        <f t="shared" ref="E49:E69" si="4">F49+G49</f>
        <v>0</v>
      </c>
      <c r="F49" s="368"/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1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1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1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1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1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1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1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1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1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1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1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1"/>
      <c r="B61" s="455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1"/>
      <c r="B62" s="456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1"/>
      <c r="B63" s="457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1"/>
      <c r="B64" s="455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1"/>
      <c r="B65" s="456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1"/>
      <c r="B66" s="457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1"/>
      <c r="B67" s="455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1"/>
      <c r="B68" s="456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2"/>
      <c r="B69" s="457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0</v>
      </c>
      <c r="E70" s="113">
        <f t="shared" ref="E70:L70" si="6">SUM(E49:E69)</f>
        <v>0</v>
      </c>
      <c r="F70" s="114">
        <f t="shared" si="6"/>
        <v>0</v>
      </c>
      <c r="G70" s="115">
        <f t="shared" si="6"/>
        <v>0</v>
      </c>
      <c r="H70" s="113">
        <f t="shared" si="6"/>
        <v>0</v>
      </c>
      <c r="I70" s="114">
        <f t="shared" si="6"/>
        <v>0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43" t="s">
        <v>9</v>
      </c>
      <c r="B72" s="202" t="s">
        <v>52</v>
      </c>
      <c r="C72" s="203" t="s">
        <v>10</v>
      </c>
      <c r="D72" s="297"/>
      <c r="E72" s="232">
        <f>F72+G72</f>
        <v>0</v>
      </c>
      <c r="F72" s="300"/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44"/>
      <c r="B73" s="473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44"/>
      <c r="B74" s="474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44"/>
      <c r="B75" s="473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45"/>
      <c r="B76" s="474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0</v>
      </c>
      <c r="E77" s="313">
        <f t="shared" ref="E77:L77" si="7">SUM(E72:E76)</f>
        <v>0</v>
      </c>
      <c r="F77" s="314">
        <f t="shared" si="7"/>
        <v>0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65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66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67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0</v>
      </c>
      <c r="E84" s="81">
        <f t="shared" ref="E84:L84" si="9">E40+E47+E70+E77+E82</f>
        <v>0</v>
      </c>
      <c r="F84" s="82">
        <f t="shared" si="9"/>
        <v>0</v>
      </c>
      <c r="G84" s="96">
        <f t="shared" si="9"/>
        <v>0</v>
      </c>
      <c r="H84" s="81">
        <f t="shared" si="9"/>
        <v>0</v>
      </c>
      <c r="I84" s="82">
        <f t="shared" si="9"/>
        <v>0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75"/>
      <c r="C85" s="475"/>
      <c r="D85" s="475"/>
      <c r="E85" s="475"/>
      <c r="F85" s="475"/>
      <c r="G85" s="475"/>
      <c r="H85" s="475"/>
      <c r="I85" s="475"/>
      <c r="J85" s="475"/>
      <c r="K85" s="475"/>
      <c r="L85" s="476"/>
      <c r="M85" s="10"/>
    </row>
    <row r="86" spans="1:13" ht="26.25" customHeight="1" x14ac:dyDescent="0.2">
      <c r="A86" s="477" t="s">
        <v>13</v>
      </c>
      <c r="B86" s="468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78"/>
      <c r="B87" s="469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78"/>
      <c r="B88" s="468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79"/>
      <c r="B89" s="469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B85:L85"/>
    <mergeCell ref="A86:A89"/>
    <mergeCell ref="B86:B87"/>
    <mergeCell ref="D86:L86"/>
    <mergeCell ref="D87:L87"/>
    <mergeCell ref="B88:B89"/>
    <mergeCell ref="D88:L88"/>
    <mergeCell ref="D89:L89"/>
    <mergeCell ref="B8:B14"/>
    <mergeCell ref="B15:B27"/>
    <mergeCell ref="B75:B76"/>
    <mergeCell ref="A72:A76"/>
    <mergeCell ref="A79:A81"/>
    <mergeCell ref="A42:A46"/>
    <mergeCell ref="A8:A39"/>
    <mergeCell ref="B28:B39"/>
    <mergeCell ref="B73:B74"/>
    <mergeCell ref="B42:B43"/>
    <mergeCell ref="B44:B45"/>
    <mergeCell ref="B49:B60"/>
    <mergeCell ref="B61:B63"/>
    <mergeCell ref="B64:B66"/>
    <mergeCell ref="B67:B69"/>
    <mergeCell ref="A49:A69"/>
    <mergeCell ref="A1:L1"/>
    <mergeCell ref="D3:M3"/>
    <mergeCell ref="E4:G4"/>
    <mergeCell ref="A3:C3"/>
    <mergeCell ref="D2:M2"/>
    <mergeCell ref="A4:C5"/>
    <mergeCell ref="H4:J4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8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>
    <tabColor theme="3" tint="0.79998168889431442"/>
    <pageSetUpPr autoPageBreaks="0"/>
  </sheetPr>
  <dimension ref="A1:M90"/>
  <sheetViews>
    <sheetView showZeros="0" view="pageBreakPreview" zoomScale="70" zoomScaleNormal="80" zoomScaleSheetLayoutView="70" zoomScalePageLayoutView="70" workbookViewId="0">
      <pane xSplit="13" ySplit="6" topLeftCell="N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9.140625"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0" t="str">
        <f>UKUPNO!A1</f>
        <v>Kadrovski plan za 2026. godinu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PRIJESTONICA CETINJE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ORGJED!C24</f>
        <v>ORGANIZACIONA JEDINICA 21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33"/>
      <c r="B4" s="433"/>
      <c r="C4" s="434"/>
      <c r="D4" s="44" t="s">
        <v>31</v>
      </c>
      <c r="E4" s="432" t="s">
        <v>32</v>
      </c>
      <c r="F4" s="432"/>
      <c r="G4" s="432"/>
      <c r="H4" s="435" t="s">
        <v>33</v>
      </c>
      <c r="I4" s="436"/>
      <c r="J4" s="437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59" t="s">
        <v>99</v>
      </c>
      <c r="B8" s="446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0"/>
      <c r="B9" s="447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0"/>
      <c r="B10" s="447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0"/>
      <c r="B11" s="447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0"/>
      <c r="B12" s="447"/>
      <c r="C12" s="397" t="s">
        <v>125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0"/>
      <c r="B13" s="447"/>
      <c r="C13" s="397" t="s">
        <v>126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0"/>
      <c r="B14" s="448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0"/>
      <c r="B15" s="449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0"/>
      <c r="B16" s="450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0"/>
      <c r="B17" s="450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0"/>
      <c r="B18" s="450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0"/>
      <c r="B19" s="450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0"/>
      <c r="B20" s="450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0"/>
      <c r="B21" s="450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0"/>
      <c r="B22" s="450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0"/>
      <c r="B23" s="450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0"/>
      <c r="B24" s="450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0"/>
      <c r="B25" s="450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0"/>
      <c r="B26" s="450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0"/>
      <c r="B27" s="451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0"/>
      <c r="B28" s="452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0"/>
      <c r="B29" s="453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0"/>
      <c r="B30" s="453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0"/>
      <c r="B31" s="453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0"/>
      <c r="B32" s="453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0"/>
      <c r="B33" s="453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0"/>
      <c r="B34" s="453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0"/>
      <c r="B35" s="453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0"/>
      <c r="B36" s="453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0"/>
      <c r="B37" s="453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0"/>
      <c r="B38" s="453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1"/>
      <c r="B39" s="454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0</v>
      </c>
      <c r="E40" s="75">
        <f t="shared" si="2"/>
        <v>0</v>
      </c>
      <c r="F40" s="73">
        <f t="shared" si="2"/>
        <v>0</v>
      </c>
      <c r="G40" s="74">
        <f t="shared" si="2"/>
        <v>0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2" t="s">
        <v>83</v>
      </c>
      <c r="B42" s="438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63"/>
      <c r="B43" s="439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63"/>
      <c r="B44" s="438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63"/>
      <c r="B45" s="439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64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0" t="s">
        <v>0</v>
      </c>
      <c r="B49" s="491" t="s">
        <v>52</v>
      </c>
      <c r="C49" s="290" t="s">
        <v>85</v>
      </c>
      <c r="D49" s="277"/>
      <c r="E49" s="100">
        <f t="shared" ref="E49:E69" si="4">F49+G49</f>
        <v>0</v>
      </c>
      <c r="F49" s="368"/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1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1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1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1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1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1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1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1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1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1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1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1"/>
      <c r="B61" s="455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1"/>
      <c r="B62" s="456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1"/>
      <c r="B63" s="457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1"/>
      <c r="B64" s="455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1"/>
      <c r="B65" s="456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1"/>
      <c r="B66" s="457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1"/>
      <c r="B67" s="455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1"/>
      <c r="B68" s="456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2"/>
      <c r="B69" s="457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0</v>
      </c>
      <c r="E70" s="113">
        <f t="shared" ref="E70:L70" si="6">SUM(E49:E69)</f>
        <v>0</v>
      </c>
      <c r="F70" s="114">
        <f t="shared" si="6"/>
        <v>0</v>
      </c>
      <c r="G70" s="115">
        <f t="shared" si="6"/>
        <v>0</v>
      </c>
      <c r="H70" s="113">
        <f t="shared" si="6"/>
        <v>0</v>
      </c>
      <c r="I70" s="114">
        <f t="shared" si="6"/>
        <v>0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43" t="s">
        <v>9</v>
      </c>
      <c r="B72" s="202" t="s">
        <v>52</v>
      </c>
      <c r="C72" s="203" t="s">
        <v>10</v>
      </c>
      <c r="D72" s="297"/>
      <c r="E72" s="232">
        <f>F72+G72</f>
        <v>0</v>
      </c>
      <c r="F72" s="300"/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44"/>
      <c r="B73" s="473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44"/>
      <c r="B74" s="474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44"/>
      <c r="B75" s="473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45"/>
      <c r="B76" s="474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0</v>
      </c>
      <c r="E77" s="313">
        <f t="shared" ref="E77:L77" si="7">SUM(E72:E76)</f>
        <v>0</v>
      </c>
      <c r="F77" s="314">
        <f t="shared" si="7"/>
        <v>0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65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66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67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0</v>
      </c>
      <c r="E84" s="81">
        <f t="shared" ref="E84:L84" si="9">E40+E47+E70+E77+E82</f>
        <v>0</v>
      </c>
      <c r="F84" s="82">
        <f t="shared" si="9"/>
        <v>0</v>
      </c>
      <c r="G84" s="96">
        <f t="shared" si="9"/>
        <v>0</v>
      </c>
      <c r="H84" s="81">
        <f t="shared" si="9"/>
        <v>0</v>
      </c>
      <c r="I84" s="82">
        <f t="shared" si="9"/>
        <v>0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75"/>
      <c r="C85" s="475"/>
      <c r="D85" s="475"/>
      <c r="E85" s="475"/>
      <c r="F85" s="475"/>
      <c r="G85" s="475"/>
      <c r="H85" s="475"/>
      <c r="I85" s="475"/>
      <c r="J85" s="475"/>
      <c r="K85" s="475"/>
      <c r="L85" s="476"/>
      <c r="M85" s="10"/>
    </row>
    <row r="86" spans="1:13" ht="26.25" customHeight="1" x14ac:dyDescent="0.2">
      <c r="A86" s="477" t="s">
        <v>13</v>
      </c>
      <c r="B86" s="468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78"/>
      <c r="B87" s="469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78"/>
      <c r="B88" s="468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79"/>
      <c r="B89" s="469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D88:L88"/>
    <mergeCell ref="D89:L89"/>
    <mergeCell ref="B75:B76"/>
    <mergeCell ref="A72:A76"/>
    <mergeCell ref="A79:A81"/>
    <mergeCell ref="B73:B74"/>
    <mergeCell ref="B85:L85"/>
    <mergeCell ref="A86:A89"/>
    <mergeCell ref="B86:B87"/>
    <mergeCell ref="D86:L86"/>
    <mergeCell ref="D87:L87"/>
    <mergeCell ref="B88:B89"/>
    <mergeCell ref="A1:L1"/>
    <mergeCell ref="A42:A46"/>
    <mergeCell ref="A8:A39"/>
    <mergeCell ref="D2:M2"/>
    <mergeCell ref="B8:B14"/>
    <mergeCell ref="B44:B45"/>
    <mergeCell ref="D3:M3"/>
    <mergeCell ref="E4:G4"/>
    <mergeCell ref="H4:J4"/>
    <mergeCell ref="A4:C5"/>
    <mergeCell ref="B42:B43"/>
    <mergeCell ref="B15:B27"/>
    <mergeCell ref="A3:C3"/>
    <mergeCell ref="B61:B63"/>
    <mergeCell ref="B64:B66"/>
    <mergeCell ref="B28:B39"/>
    <mergeCell ref="B49:B60"/>
    <mergeCell ref="A49:A69"/>
    <mergeCell ref="B67:B69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8" max="16383" man="1"/>
  </rowBreaks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9.140625"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0" t="str">
        <f>UKUPNO!A1</f>
        <v>Kadrovski plan za 2026. godinu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PRIJESTONICA CETINJE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ORGJED!C25</f>
        <v>ORGANIZACIONA JEDINICA 22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33"/>
      <c r="B4" s="433"/>
      <c r="C4" s="434"/>
      <c r="D4" s="44" t="s">
        <v>31</v>
      </c>
      <c r="E4" s="432" t="s">
        <v>32</v>
      </c>
      <c r="F4" s="432"/>
      <c r="G4" s="432"/>
      <c r="H4" s="435" t="s">
        <v>33</v>
      </c>
      <c r="I4" s="436"/>
      <c r="J4" s="437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59" t="s">
        <v>99</v>
      </c>
      <c r="B8" s="446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0"/>
      <c r="B9" s="447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0"/>
      <c r="B10" s="447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0"/>
      <c r="B11" s="447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0"/>
      <c r="B12" s="447"/>
      <c r="C12" s="397" t="s">
        <v>125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0"/>
      <c r="B13" s="447"/>
      <c r="C13" s="397" t="s">
        <v>126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0"/>
      <c r="B14" s="448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0"/>
      <c r="B15" s="449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0"/>
      <c r="B16" s="450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0"/>
      <c r="B17" s="450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0"/>
      <c r="B18" s="450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0"/>
      <c r="B19" s="450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0"/>
      <c r="B20" s="450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0"/>
      <c r="B21" s="450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0"/>
      <c r="B22" s="450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0"/>
      <c r="B23" s="450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0"/>
      <c r="B24" s="450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0"/>
      <c r="B25" s="450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0"/>
      <c r="B26" s="450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0"/>
      <c r="B27" s="451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0"/>
      <c r="B28" s="452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0"/>
      <c r="B29" s="453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0"/>
      <c r="B30" s="453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0"/>
      <c r="B31" s="453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0"/>
      <c r="B32" s="453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0"/>
      <c r="B33" s="453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0"/>
      <c r="B34" s="453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0"/>
      <c r="B35" s="453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0"/>
      <c r="B36" s="453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0"/>
      <c r="B37" s="453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0"/>
      <c r="B38" s="453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1"/>
      <c r="B39" s="454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0</v>
      </c>
      <c r="E40" s="75">
        <f t="shared" si="2"/>
        <v>0</v>
      </c>
      <c r="F40" s="73">
        <f t="shared" si="2"/>
        <v>0</v>
      </c>
      <c r="G40" s="74">
        <f t="shared" si="2"/>
        <v>0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2" t="s">
        <v>83</v>
      </c>
      <c r="B42" s="438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63"/>
      <c r="B43" s="439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63"/>
      <c r="B44" s="438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63"/>
      <c r="B45" s="439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64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0" t="s">
        <v>0</v>
      </c>
      <c r="B49" s="491" t="s">
        <v>52</v>
      </c>
      <c r="C49" s="290" t="s">
        <v>85</v>
      </c>
      <c r="D49" s="277"/>
      <c r="E49" s="100">
        <f t="shared" ref="E49:E69" si="4">F49+G49</f>
        <v>0</v>
      </c>
      <c r="F49" s="368"/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1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1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1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1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1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1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1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1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1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1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1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1"/>
      <c r="B61" s="455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1"/>
      <c r="B62" s="456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1"/>
      <c r="B63" s="457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1"/>
      <c r="B64" s="455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1"/>
      <c r="B65" s="456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1"/>
      <c r="B66" s="457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1"/>
      <c r="B67" s="455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1"/>
      <c r="B68" s="456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2"/>
      <c r="B69" s="457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0</v>
      </c>
      <c r="E70" s="113">
        <f t="shared" ref="E70:L70" si="6">SUM(E49:E69)</f>
        <v>0</v>
      </c>
      <c r="F70" s="114">
        <f t="shared" si="6"/>
        <v>0</v>
      </c>
      <c r="G70" s="115">
        <f t="shared" si="6"/>
        <v>0</v>
      </c>
      <c r="H70" s="113">
        <f t="shared" si="6"/>
        <v>0</v>
      </c>
      <c r="I70" s="114">
        <f t="shared" si="6"/>
        <v>0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43" t="s">
        <v>9</v>
      </c>
      <c r="B72" s="202" t="s">
        <v>52</v>
      </c>
      <c r="C72" s="203" t="s">
        <v>10</v>
      </c>
      <c r="D72" s="297"/>
      <c r="E72" s="232">
        <f>F72+G72</f>
        <v>0</v>
      </c>
      <c r="F72" s="300"/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44"/>
      <c r="B73" s="473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44"/>
      <c r="B74" s="474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44"/>
      <c r="B75" s="473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45"/>
      <c r="B76" s="474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0</v>
      </c>
      <c r="E77" s="313">
        <f t="shared" ref="E77:L77" si="7">SUM(E72:E76)</f>
        <v>0</v>
      </c>
      <c r="F77" s="314">
        <f t="shared" si="7"/>
        <v>0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65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66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67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0</v>
      </c>
      <c r="E84" s="81">
        <f t="shared" ref="E84:L84" si="9">E40+E47+E70+E77+E82</f>
        <v>0</v>
      </c>
      <c r="F84" s="82">
        <f t="shared" si="9"/>
        <v>0</v>
      </c>
      <c r="G84" s="96">
        <f t="shared" si="9"/>
        <v>0</v>
      </c>
      <c r="H84" s="81">
        <f t="shared" si="9"/>
        <v>0</v>
      </c>
      <c r="I84" s="82">
        <f t="shared" si="9"/>
        <v>0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75"/>
      <c r="C85" s="475"/>
      <c r="D85" s="475"/>
      <c r="E85" s="475"/>
      <c r="F85" s="475"/>
      <c r="G85" s="475"/>
      <c r="H85" s="475"/>
      <c r="I85" s="475"/>
      <c r="J85" s="475"/>
      <c r="K85" s="475"/>
      <c r="L85" s="476"/>
      <c r="M85" s="10"/>
    </row>
    <row r="86" spans="1:13" ht="26.25" customHeight="1" x14ac:dyDescent="0.2">
      <c r="A86" s="477" t="s">
        <v>13</v>
      </c>
      <c r="B86" s="468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78"/>
      <c r="B87" s="469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78"/>
      <c r="B88" s="468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79"/>
      <c r="B89" s="469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D88:L88"/>
    <mergeCell ref="D89:L89"/>
    <mergeCell ref="B75:B76"/>
    <mergeCell ref="A72:A76"/>
    <mergeCell ref="A79:A81"/>
    <mergeCell ref="B73:B74"/>
    <mergeCell ref="B85:L85"/>
    <mergeCell ref="A86:A89"/>
    <mergeCell ref="B86:B87"/>
    <mergeCell ref="D86:L86"/>
    <mergeCell ref="D87:L87"/>
    <mergeCell ref="B88:B89"/>
    <mergeCell ref="A1:L1"/>
    <mergeCell ref="A42:A46"/>
    <mergeCell ref="A8:A39"/>
    <mergeCell ref="D2:M2"/>
    <mergeCell ref="B8:B14"/>
    <mergeCell ref="B44:B45"/>
    <mergeCell ref="D3:M3"/>
    <mergeCell ref="E4:G4"/>
    <mergeCell ref="H4:J4"/>
    <mergeCell ref="A4:C5"/>
    <mergeCell ref="B42:B43"/>
    <mergeCell ref="B15:B27"/>
    <mergeCell ref="A3:C3"/>
    <mergeCell ref="B61:B63"/>
    <mergeCell ref="B64:B66"/>
    <mergeCell ref="B28:B39"/>
    <mergeCell ref="B49:B60"/>
    <mergeCell ref="A49:A69"/>
    <mergeCell ref="B67:B69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8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5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9.140625"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0" t="str">
        <f>UKUPNO!A1</f>
        <v>Kadrovski plan za 2026. godinu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PRIJESTONICA CETINJE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ORGJED!C26</f>
        <v>ORGANIZACIONA JEDINICA 23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33"/>
      <c r="B4" s="433"/>
      <c r="C4" s="434"/>
      <c r="D4" s="44" t="s">
        <v>31</v>
      </c>
      <c r="E4" s="432" t="s">
        <v>32</v>
      </c>
      <c r="F4" s="432"/>
      <c r="G4" s="432"/>
      <c r="H4" s="435" t="s">
        <v>33</v>
      </c>
      <c r="I4" s="436"/>
      <c r="J4" s="437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59" t="s">
        <v>99</v>
      </c>
      <c r="B8" s="446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0"/>
      <c r="B9" s="447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0"/>
      <c r="B10" s="447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0"/>
      <c r="B11" s="447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0"/>
      <c r="B12" s="447"/>
      <c r="C12" s="397" t="s">
        <v>125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0"/>
      <c r="B13" s="447"/>
      <c r="C13" s="397" t="s">
        <v>126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0"/>
      <c r="B14" s="448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0"/>
      <c r="B15" s="449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0"/>
      <c r="B16" s="450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0"/>
      <c r="B17" s="450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0"/>
      <c r="B18" s="450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0"/>
      <c r="B19" s="450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0"/>
      <c r="B20" s="450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0"/>
      <c r="B21" s="450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0"/>
      <c r="B22" s="450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0"/>
      <c r="B23" s="450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0"/>
      <c r="B24" s="450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0"/>
      <c r="B25" s="450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0"/>
      <c r="B26" s="450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0"/>
      <c r="B27" s="451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0"/>
      <c r="B28" s="452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0"/>
      <c r="B29" s="453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0"/>
      <c r="B30" s="453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0"/>
      <c r="B31" s="453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0"/>
      <c r="B32" s="453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0"/>
      <c r="B33" s="453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0"/>
      <c r="B34" s="453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0"/>
      <c r="B35" s="453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0"/>
      <c r="B36" s="453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0"/>
      <c r="B37" s="453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0"/>
      <c r="B38" s="453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1"/>
      <c r="B39" s="454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0</v>
      </c>
      <c r="E40" s="75">
        <f t="shared" si="2"/>
        <v>0</v>
      </c>
      <c r="F40" s="73">
        <f t="shared" si="2"/>
        <v>0</v>
      </c>
      <c r="G40" s="74">
        <f t="shared" si="2"/>
        <v>0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2" t="s">
        <v>83</v>
      </c>
      <c r="B42" s="438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63"/>
      <c r="B43" s="439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63"/>
      <c r="B44" s="438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63"/>
      <c r="B45" s="439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64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0" t="s">
        <v>0</v>
      </c>
      <c r="B49" s="491" t="s">
        <v>52</v>
      </c>
      <c r="C49" s="290" t="s">
        <v>85</v>
      </c>
      <c r="D49" s="277"/>
      <c r="E49" s="100">
        <f t="shared" ref="E49:E69" si="4">F49+G49</f>
        <v>0</v>
      </c>
      <c r="F49" s="368"/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1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1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1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1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1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1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1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1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1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1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1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1"/>
      <c r="B61" s="455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1"/>
      <c r="B62" s="456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1"/>
      <c r="B63" s="457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1"/>
      <c r="B64" s="455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1"/>
      <c r="B65" s="456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1"/>
      <c r="B66" s="457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1"/>
      <c r="B67" s="455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1"/>
      <c r="B68" s="456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2"/>
      <c r="B69" s="457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0</v>
      </c>
      <c r="E70" s="113">
        <f t="shared" ref="E70:L70" si="6">SUM(E49:E69)</f>
        <v>0</v>
      </c>
      <c r="F70" s="114">
        <f t="shared" si="6"/>
        <v>0</v>
      </c>
      <c r="G70" s="115">
        <f t="shared" si="6"/>
        <v>0</v>
      </c>
      <c r="H70" s="113">
        <f t="shared" si="6"/>
        <v>0</v>
      </c>
      <c r="I70" s="114">
        <f t="shared" si="6"/>
        <v>0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43" t="s">
        <v>9</v>
      </c>
      <c r="B72" s="202" t="s">
        <v>52</v>
      </c>
      <c r="C72" s="203" t="s">
        <v>10</v>
      </c>
      <c r="D72" s="297"/>
      <c r="E72" s="232">
        <f>F72+G72</f>
        <v>0</v>
      </c>
      <c r="F72" s="300"/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44"/>
      <c r="B73" s="473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44"/>
      <c r="B74" s="474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44"/>
      <c r="B75" s="473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45"/>
      <c r="B76" s="474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0</v>
      </c>
      <c r="E77" s="313">
        <f t="shared" ref="E77:L77" si="7">SUM(E72:E76)</f>
        <v>0</v>
      </c>
      <c r="F77" s="314">
        <f t="shared" si="7"/>
        <v>0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65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66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67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0</v>
      </c>
      <c r="E84" s="81">
        <f t="shared" ref="E84:L84" si="9">E40+E47+E70+E77+E82</f>
        <v>0</v>
      </c>
      <c r="F84" s="82">
        <f t="shared" si="9"/>
        <v>0</v>
      </c>
      <c r="G84" s="96">
        <f t="shared" si="9"/>
        <v>0</v>
      </c>
      <c r="H84" s="81">
        <f t="shared" si="9"/>
        <v>0</v>
      </c>
      <c r="I84" s="82">
        <f t="shared" si="9"/>
        <v>0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75"/>
      <c r="C85" s="475"/>
      <c r="D85" s="475"/>
      <c r="E85" s="475"/>
      <c r="F85" s="475"/>
      <c r="G85" s="475"/>
      <c r="H85" s="475"/>
      <c r="I85" s="475"/>
      <c r="J85" s="475"/>
      <c r="K85" s="475"/>
      <c r="L85" s="476"/>
      <c r="M85" s="10"/>
    </row>
    <row r="86" spans="1:13" ht="26.25" customHeight="1" x14ac:dyDescent="0.2">
      <c r="A86" s="477" t="s">
        <v>13</v>
      </c>
      <c r="B86" s="468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78"/>
      <c r="B87" s="469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78"/>
      <c r="B88" s="468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79"/>
      <c r="B89" s="469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D88:L88"/>
    <mergeCell ref="D89:L89"/>
    <mergeCell ref="B75:B76"/>
    <mergeCell ref="A72:A76"/>
    <mergeCell ref="A79:A81"/>
    <mergeCell ref="B73:B74"/>
    <mergeCell ref="B85:L85"/>
    <mergeCell ref="A86:A89"/>
    <mergeCell ref="B86:B87"/>
    <mergeCell ref="D86:L86"/>
    <mergeCell ref="D87:L87"/>
    <mergeCell ref="B88:B89"/>
    <mergeCell ref="A1:L1"/>
    <mergeCell ref="A42:A46"/>
    <mergeCell ref="A8:A39"/>
    <mergeCell ref="D2:M2"/>
    <mergeCell ref="B8:B14"/>
    <mergeCell ref="B44:B45"/>
    <mergeCell ref="D3:M3"/>
    <mergeCell ref="E4:G4"/>
    <mergeCell ref="H4:J4"/>
    <mergeCell ref="A4:C5"/>
    <mergeCell ref="B42:B43"/>
    <mergeCell ref="B15:B27"/>
    <mergeCell ref="A3:C3"/>
    <mergeCell ref="B61:B63"/>
    <mergeCell ref="B64:B66"/>
    <mergeCell ref="B28:B39"/>
    <mergeCell ref="B49:B60"/>
    <mergeCell ref="A49:A69"/>
    <mergeCell ref="B67:B69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8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6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9.140625"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0" t="str">
        <f>UKUPNO!A1</f>
        <v>Kadrovski plan za 2026. godinu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PRIJESTONICA CETINJE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ORGJED!C27</f>
        <v>ORGANIZACIONA JEDINICA 24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33"/>
      <c r="B4" s="433"/>
      <c r="C4" s="434"/>
      <c r="D4" s="44" t="s">
        <v>31</v>
      </c>
      <c r="E4" s="432" t="s">
        <v>32</v>
      </c>
      <c r="F4" s="432"/>
      <c r="G4" s="432"/>
      <c r="H4" s="435" t="s">
        <v>33</v>
      </c>
      <c r="I4" s="436"/>
      <c r="J4" s="437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59" t="s">
        <v>99</v>
      </c>
      <c r="B8" s="446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0"/>
      <c r="B9" s="447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0"/>
      <c r="B10" s="447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0"/>
      <c r="B11" s="447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0"/>
      <c r="B12" s="447"/>
      <c r="C12" s="397" t="s">
        <v>125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0"/>
      <c r="B13" s="447"/>
      <c r="C13" s="397" t="s">
        <v>126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0"/>
      <c r="B14" s="448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0"/>
      <c r="B15" s="449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0"/>
      <c r="B16" s="450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0"/>
      <c r="B17" s="450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0"/>
      <c r="B18" s="450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0"/>
      <c r="B19" s="450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0"/>
      <c r="B20" s="450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0"/>
      <c r="B21" s="450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0"/>
      <c r="B22" s="450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0"/>
      <c r="B23" s="450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0"/>
      <c r="B24" s="450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0"/>
      <c r="B25" s="450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0"/>
      <c r="B26" s="450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0"/>
      <c r="B27" s="451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0"/>
      <c r="B28" s="452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0"/>
      <c r="B29" s="453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0"/>
      <c r="B30" s="453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0"/>
      <c r="B31" s="453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0"/>
      <c r="B32" s="453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0"/>
      <c r="B33" s="453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0"/>
      <c r="B34" s="453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0"/>
      <c r="B35" s="453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0"/>
      <c r="B36" s="453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0"/>
      <c r="B37" s="453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0"/>
      <c r="B38" s="453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1"/>
      <c r="B39" s="454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0</v>
      </c>
      <c r="E40" s="75">
        <f t="shared" si="2"/>
        <v>0</v>
      </c>
      <c r="F40" s="73">
        <f t="shared" si="2"/>
        <v>0</v>
      </c>
      <c r="G40" s="74">
        <f t="shared" si="2"/>
        <v>0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2" t="s">
        <v>83</v>
      </c>
      <c r="B42" s="438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63"/>
      <c r="B43" s="439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63"/>
      <c r="B44" s="438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63"/>
      <c r="B45" s="439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64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0" t="s">
        <v>0</v>
      </c>
      <c r="B49" s="491" t="s">
        <v>52</v>
      </c>
      <c r="C49" s="290" t="s">
        <v>85</v>
      </c>
      <c r="D49" s="277"/>
      <c r="E49" s="100">
        <f t="shared" ref="E49:E69" si="4">F49+G49</f>
        <v>0</v>
      </c>
      <c r="F49" s="368"/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1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1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1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1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1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1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1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1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1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1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1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1"/>
      <c r="B61" s="455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1"/>
      <c r="B62" s="456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1"/>
      <c r="B63" s="457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1"/>
      <c r="B64" s="455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1"/>
      <c r="B65" s="456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1"/>
      <c r="B66" s="457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1"/>
      <c r="B67" s="455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1"/>
      <c r="B68" s="456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2"/>
      <c r="B69" s="457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0</v>
      </c>
      <c r="E70" s="113">
        <f t="shared" ref="E70:L70" si="6">SUM(E49:E69)</f>
        <v>0</v>
      </c>
      <c r="F70" s="114">
        <f t="shared" si="6"/>
        <v>0</v>
      </c>
      <c r="G70" s="115">
        <f t="shared" si="6"/>
        <v>0</v>
      </c>
      <c r="H70" s="113">
        <f t="shared" si="6"/>
        <v>0</v>
      </c>
      <c r="I70" s="114">
        <f t="shared" si="6"/>
        <v>0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43" t="s">
        <v>9</v>
      </c>
      <c r="B72" s="202" t="s">
        <v>52</v>
      </c>
      <c r="C72" s="203" t="s">
        <v>10</v>
      </c>
      <c r="D72" s="297"/>
      <c r="E72" s="232">
        <f>F72+G72</f>
        <v>0</v>
      </c>
      <c r="F72" s="300"/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44"/>
      <c r="B73" s="473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44"/>
      <c r="B74" s="474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44"/>
      <c r="B75" s="473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45"/>
      <c r="B76" s="474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0</v>
      </c>
      <c r="E77" s="313">
        <f t="shared" ref="E77:L77" si="7">SUM(E72:E76)</f>
        <v>0</v>
      </c>
      <c r="F77" s="314">
        <f t="shared" si="7"/>
        <v>0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65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66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67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0</v>
      </c>
      <c r="E84" s="81">
        <f t="shared" ref="E84:L84" si="9">E40+E47+E70+E77+E82</f>
        <v>0</v>
      </c>
      <c r="F84" s="82">
        <f t="shared" si="9"/>
        <v>0</v>
      </c>
      <c r="G84" s="96">
        <f t="shared" si="9"/>
        <v>0</v>
      </c>
      <c r="H84" s="81">
        <f t="shared" si="9"/>
        <v>0</v>
      </c>
      <c r="I84" s="82">
        <f t="shared" si="9"/>
        <v>0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75"/>
      <c r="C85" s="475"/>
      <c r="D85" s="475"/>
      <c r="E85" s="475"/>
      <c r="F85" s="475"/>
      <c r="G85" s="475"/>
      <c r="H85" s="475"/>
      <c r="I85" s="475"/>
      <c r="J85" s="475"/>
      <c r="K85" s="475"/>
      <c r="L85" s="476"/>
      <c r="M85" s="10"/>
    </row>
    <row r="86" spans="1:13" ht="26.25" customHeight="1" x14ac:dyDescent="0.2">
      <c r="A86" s="477" t="s">
        <v>13</v>
      </c>
      <c r="B86" s="468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78"/>
      <c r="B87" s="469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78"/>
      <c r="B88" s="468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79"/>
      <c r="B89" s="469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D88:L88"/>
    <mergeCell ref="D89:L89"/>
    <mergeCell ref="B75:B76"/>
    <mergeCell ref="A72:A76"/>
    <mergeCell ref="A79:A81"/>
    <mergeCell ref="B73:B74"/>
    <mergeCell ref="B85:L85"/>
    <mergeCell ref="A86:A89"/>
    <mergeCell ref="B86:B87"/>
    <mergeCell ref="D86:L86"/>
    <mergeCell ref="D87:L87"/>
    <mergeCell ref="B88:B89"/>
    <mergeCell ref="A1:L1"/>
    <mergeCell ref="A42:A46"/>
    <mergeCell ref="A8:A39"/>
    <mergeCell ref="D2:M2"/>
    <mergeCell ref="B8:B14"/>
    <mergeCell ref="B44:B45"/>
    <mergeCell ref="D3:M3"/>
    <mergeCell ref="E4:G4"/>
    <mergeCell ref="H4:J4"/>
    <mergeCell ref="A4:C5"/>
    <mergeCell ref="B42:B43"/>
    <mergeCell ref="B15:B27"/>
    <mergeCell ref="A3:C3"/>
    <mergeCell ref="B61:B63"/>
    <mergeCell ref="B64:B66"/>
    <mergeCell ref="B28:B39"/>
    <mergeCell ref="B49:B60"/>
    <mergeCell ref="A49:A69"/>
    <mergeCell ref="B67:B69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8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7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9.140625"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0" t="str">
        <f>UKUPNO!A1</f>
        <v>Kadrovski plan za 2026. godinu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PRIJESTONICA CETINJE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ORGJED!C28</f>
        <v>ORGANIZACIONA JEDINICA 25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33"/>
      <c r="B4" s="433"/>
      <c r="C4" s="434"/>
      <c r="D4" s="44" t="s">
        <v>31</v>
      </c>
      <c r="E4" s="432" t="s">
        <v>32</v>
      </c>
      <c r="F4" s="432"/>
      <c r="G4" s="432"/>
      <c r="H4" s="435" t="s">
        <v>33</v>
      </c>
      <c r="I4" s="436"/>
      <c r="J4" s="437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59" t="s">
        <v>99</v>
      </c>
      <c r="B8" s="446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0"/>
      <c r="B9" s="447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0"/>
      <c r="B10" s="447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0"/>
      <c r="B11" s="447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0"/>
      <c r="B12" s="447"/>
      <c r="C12" s="397" t="s">
        <v>125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0"/>
      <c r="B13" s="447"/>
      <c r="C13" s="397" t="s">
        <v>126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0"/>
      <c r="B14" s="448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0"/>
      <c r="B15" s="449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0"/>
      <c r="B16" s="450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0"/>
      <c r="B17" s="450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0"/>
      <c r="B18" s="450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0"/>
      <c r="B19" s="450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0"/>
      <c r="B20" s="450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0"/>
      <c r="B21" s="450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0"/>
      <c r="B22" s="450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0"/>
      <c r="B23" s="450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0"/>
      <c r="B24" s="450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0"/>
      <c r="B25" s="450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0"/>
      <c r="B26" s="450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0"/>
      <c r="B27" s="451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0"/>
      <c r="B28" s="452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0"/>
      <c r="B29" s="453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0"/>
      <c r="B30" s="453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0"/>
      <c r="B31" s="453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0"/>
      <c r="B32" s="453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0"/>
      <c r="B33" s="453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0"/>
      <c r="B34" s="453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0"/>
      <c r="B35" s="453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0"/>
      <c r="B36" s="453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0"/>
      <c r="B37" s="453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0"/>
      <c r="B38" s="453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1"/>
      <c r="B39" s="454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0</v>
      </c>
      <c r="E40" s="75">
        <f t="shared" si="2"/>
        <v>0</v>
      </c>
      <c r="F40" s="73">
        <f t="shared" si="2"/>
        <v>0</v>
      </c>
      <c r="G40" s="74">
        <f t="shared" si="2"/>
        <v>0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2" t="s">
        <v>83</v>
      </c>
      <c r="B42" s="438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63"/>
      <c r="B43" s="439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63"/>
      <c r="B44" s="438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63"/>
      <c r="B45" s="439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64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0" t="s">
        <v>0</v>
      </c>
      <c r="B49" s="491" t="s">
        <v>52</v>
      </c>
      <c r="C49" s="290" t="s">
        <v>85</v>
      </c>
      <c r="D49" s="277"/>
      <c r="E49" s="100">
        <f t="shared" ref="E49:E69" si="4">F49+G49</f>
        <v>0</v>
      </c>
      <c r="F49" s="368"/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1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1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1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1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1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1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1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1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1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1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1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1"/>
      <c r="B61" s="455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1"/>
      <c r="B62" s="456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1"/>
      <c r="B63" s="457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1"/>
      <c r="B64" s="455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1"/>
      <c r="B65" s="456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1"/>
      <c r="B66" s="457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1"/>
      <c r="B67" s="455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1"/>
      <c r="B68" s="456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2"/>
      <c r="B69" s="457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0</v>
      </c>
      <c r="E70" s="113">
        <f t="shared" ref="E70:L70" si="6">SUM(E49:E69)</f>
        <v>0</v>
      </c>
      <c r="F70" s="114">
        <f t="shared" si="6"/>
        <v>0</v>
      </c>
      <c r="G70" s="115">
        <f t="shared" si="6"/>
        <v>0</v>
      </c>
      <c r="H70" s="113">
        <f t="shared" si="6"/>
        <v>0</v>
      </c>
      <c r="I70" s="114">
        <f t="shared" si="6"/>
        <v>0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43" t="s">
        <v>9</v>
      </c>
      <c r="B72" s="202" t="s">
        <v>52</v>
      </c>
      <c r="C72" s="203" t="s">
        <v>10</v>
      </c>
      <c r="D72" s="297"/>
      <c r="E72" s="232">
        <f>F72+G72</f>
        <v>0</v>
      </c>
      <c r="F72" s="300"/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44"/>
      <c r="B73" s="473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44"/>
      <c r="B74" s="474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44"/>
      <c r="B75" s="473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45"/>
      <c r="B76" s="474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0</v>
      </c>
      <c r="E77" s="313">
        <f t="shared" ref="E77:L77" si="7">SUM(E72:E76)</f>
        <v>0</v>
      </c>
      <c r="F77" s="314">
        <f t="shared" si="7"/>
        <v>0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65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66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67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0</v>
      </c>
      <c r="E84" s="81">
        <f t="shared" ref="E84:L84" si="9">E40+E47+E70+E77+E82</f>
        <v>0</v>
      </c>
      <c r="F84" s="82">
        <f t="shared" si="9"/>
        <v>0</v>
      </c>
      <c r="G84" s="96">
        <f t="shared" si="9"/>
        <v>0</v>
      </c>
      <c r="H84" s="81">
        <f t="shared" si="9"/>
        <v>0</v>
      </c>
      <c r="I84" s="82">
        <f t="shared" si="9"/>
        <v>0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75"/>
      <c r="C85" s="475"/>
      <c r="D85" s="475"/>
      <c r="E85" s="475"/>
      <c r="F85" s="475"/>
      <c r="G85" s="475"/>
      <c r="H85" s="475"/>
      <c r="I85" s="475"/>
      <c r="J85" s="475"/>
      <c r="K85" s="475"/>
      <c r="L85" s="476"/>
      <c r="M85" s="10"/>
    </row>
    <row r="86" spans="1:13" ht="26.25" customHeight="1" x14ac:dyDescent="0.2">
      <c r="A86" s="477" t="s">
        <v>13</v>
      </c>
      <c r="B86" s="468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78"/>
      <c r="B87" s="469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78"/>
      <c r="B88" s="468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79"/>
      <c r="B89" s="469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D88:L88"/>
    <mergeCell ref="D89:L89"/>
    <mergeCell ref="B75:B76"/>
    <mergeCell ref="A72:A76"/>
    <mergeCell ref="A79:A81"/>
    <mergeCell ref="B73:B74"/>
    <mergeCell ref="B85:L85"/>
    <mergeCell ref="A86:A89"/>
    <mergeCell ref="B86:B87"/>
    <mergeCell ref="D86:L86"/>
    <mergeCell ref="D87:L87"/>
    <mergeCell ref="B88:B89"/>
    <mergeCell ref="A1:L1"/>
    <mergeCell ref="A42:A46"/>
    <mergeCell ref="A8:A39"/>
    <mergeCell ref="D2:M2"/>
    <mergeCell ref="B8:B14"/>
    <mergeCell ref="B44:B45"/>
    <mergeCell ref="D3:M3"/>
    <mergeCell ref="E4:G4"/>
    <mergeCell ref="H4:J4"/>
    <mergeCell ref="A4:C5"/>
    <mergeCell ref="B42:B43"/>
    <mergeCell ref="B15:B27"/>
    <mergeCell ref="A3:C3"/>
    <mergeCell ref="B61:B63"/>
    <mergeCell ref="B64:B66"/>
    <mergeCell ref="B28:B39"/>
    <mergeCell ref="B49:B60"/>
    <mergeCell ref="A49:A69"/>
    <mergeCell ref="B67:B69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8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8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9.140625"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0" t="str">
        <f>UKUPNO!A1</f>
        <v>Kadrovski plan za 2026. godinu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PRIJESTONICA CETINJE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ORGJED!C29</f>
        <v>ORGANIZACIONA JEDINICA 26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33"/>
      <c r="B4" s="433"/>
      <c r="C4" s="434"/>
      <c r="D4" s="44" t="s">
        <v>31</v>
      </c>
      <c r="E4" s="432" t="s">
        <v>32</v>
      </c>
      <c r="F4" s="432"/>
      <c r="G4" s="432"/>
      <c r="H4" s="435" t="s">
        <v>33</v>
      </c>
      <c r="I4" s="436"/>
      <c r="J4" s="437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59" t="s">
        <v>99</v>
      </c>
      <c r="B8" s="446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0"/>
      <c r="B9" s="447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0"/>
      <c r="B10" s="447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0"/>
      <c r="B11" s="447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0"/>
      <c r="B12" s="447"/>
      <c r="C12" s="397" t="s">
        <v>125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0"/>
      <c r="B13" s="447"/>
      <c r="C13" s="397" t="s">
        <v>126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0"/>
      <c r="B14" s="448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0"/>
      <c r="B15" s="449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0"/>
      <c r="B16" s="450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0"/>
      <c r="B17" s="450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0"/>
      <c r="B18" s="450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0"/>
      <c r="B19" s="450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0"/>
      <c r="B20" s="450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0"/>
      <c r="B21" s="450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0"/>
      <c r="B22" s="450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0"/>
      <c r="B23" s="450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0"/>
      <c r="B24" s="450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0"/>
      <c r="B25" s="450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0"/>
      <c r="B26" s="450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0"/>
      <c r="B27" s="451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0"/>
      <c r="B28" s="452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0"/>
      <c r="B29" s="453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0"/>
      <c r="B30" s="453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0"/>
      <c r="B31" s="453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0"/>
      <c r="B32" s="453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0"/>
      <c r="B33" s="453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0"/>
      <c r="B34" s="453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0"/>
      <c r="B35" s="453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0"/>
      <c r="B36" s="453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0"/>
      <c r="B37" s="453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0"/>
      <c r="B38" s="453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1"/>
      <c r="B39" s="454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0</v>
      </c>
      <c r="E40" s="75">
        <f t="shared" si="2"/>
        <v>0</v>
      </c>
      <c r="F40" s="73">
        <f t="shared" si="2"/>
        <v>0</v>
      </c>
      <c r="G40" s="74">
        <f t="shared" si="2"/>
        <v>0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2" t="s">
        <v>83</v>
      </c>
      <c r="B42" s="438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63"/>
      <c r="B43" s="439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63"/>
      <c r="B44" s="438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63"/>
      <c r="B45" s="439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64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0" t="s">
        <v>0</v>
      </c>
      <c r="B49" s="491" t="s">
        <v>52</v>
      </c>
      <c r="C49" s="290" t="s">
        <v>85</v>
      </c>
      <c r="D49" s="277"/>
      <c r="E49" s="100">
        <f t="shared" ref="E49:E69" si="4">F49+G49</f>
        <v>0</v>
      </c>
      <c r="F49" s="368"/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1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1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1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1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1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1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1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1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1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1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1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1"/>
      <c r="B61" s="455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1"/>
      <c r="B62" s="456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1"/>
      <c r="B63" s="457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1"/>
      <c r="B64" s="455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1"/>
      <c r="B65" s="456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1"/>
      <c r="B66" s="457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1"/>
      <c r="B67" s="455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1"/>
      <c r="B68" s="456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2"/>
      <c r="B69" s="457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0</v>
      </c>
      <c r="E70" s="113">
        <f t="shared" ref="E70:L70" si="6">SUM(E49:E69)</f>
        <v>0</v>
      </c>
      <c r="F70" s="114">
        <f t="shared" si="6"/>
        <v>0</v>
      </c>
      <c r="G70" s="115">
        <f t="shared" si="6"/>
        <v>0</v>
      </c>
      <c r="H70" s="113">
        <f t="shared" si="6"/>
        <v>0</v>
      </c>
      <c r="I70" s="114">
        <f t="shared" si="6"/>
        <v>0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43" t="s">
        <v>9</v>
      </c>
      <c r="B72" s="202" t="s">
        <v>52</v>
      </c>
      <c r="C72" s="203" t="s">
        <v>10</v>
      </c>
      <c r="D72" s="297"/>
      <c r="E72" s="232">
        <f>F72+G72</f>
        <v>0</v>
      </c>
      <c r="F72" s="300"/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44"/>
      <c r="B73" s="473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44"/>
      <c r="B74" s="474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44"/>
      <c r="B75" s="473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45"/>
      <c r="B76" s="474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0</v>
      </c>
      <c r="E77" s="313">
        <f t="shared" ref="E77:L77" si="7">SUM(E72:E76)</f>
        <v>0</v>
      </c>
      <c r="F77" s="314">
        <f t="shared" si="7"/>
        <v>0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65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66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67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0</v>
      </c>
      <c r="E84" s="81">
        <f t="shared" ref="E84:L84" si="9">E40+E47+E70+E77+E82</f>
        <v>0</v>
      </c>
      <c r="F84" s="82">
        <f t="shared" si="9"/>
        <v>0</v>
      </c>
      <c r="G84" s="96">
        <f t="shared" si="9"/>
        <v>0</v>
      </c>
      <c r="H84" s="81">
        <f t="shared" si="9"/>
        <v>0</v>
      </c>
      <c r="I84" s="82">
        <f t="shared" si="9"/>
        <v>0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75"/>
      <c r="C85" s="475"/>
      <c r="D85" s="475"/>
      <c r="E85" s="475"/>
      <c r="F85" s="475"/>
      <c r="G85" s="475"/>
      <c r="H85" s="475"/>
      <c r="I85" s="475"/>
      <c r="J85" s="475"/>
      <c r="K85" s="475"/>
      <c r="L85" s="476"/>
      <c r="M85" s="10"/>
    </row>
    <row r="86" spans="1:13" ht="26.25" customHeight="1" x14ac:dyDescent="0.2">
      <c r="A86" s="477" t="s">
        <v>13</v>
      </c>
      <c r="B86" s="468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78"/>
      <c r="B87" s="469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78"/>
      <c r="B88" s="468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79"/>
      <c r="B89" s="469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D88:L88"/>
    <mergeCell ref="D89:L89"/>
    <mergeCell ref="B75:B76"/>
    <mergeCell ref="A72:A76"/>
    <mergeCell ref="A79:A81"/>
    <mergeCell ref="B73:B74"/>
    <mergeCell ref="B85:L85"/>
    <mergeCell ref="A86:A89"/>
    <mergeCell ref="B86:B87"/>
    <mergeCell ref="D86:L86"/>
    <mergeCell ref="D87:L87"/>
    <mergeCell ref="B88:B89"/>
    <mergeCell ref="A1:L1"/>
    <mergeCell ref="A42:A46"/>
    <mergeCell ref="A8:A39"/>
    <mergeCell ref="D2:M2"/>
    <mergeCell ref="B8:B14"/>
    <mergeCell ref="B44:B45"/>
    <mergeCell ref="D3:M3"/>
    <mergeCell ref="E4:G4"/>
    <mergeCell ref="H4:J4"/>
    <mergeCell ref="A4:C5"/>
    <mergeCell ref="B42:B43"/>
    <mergeCell ref="B15:B27"/>
    <mergeCell ref="A3:C3"/>
    <mergeCell ref="B61:B63"/>
    <mergeCell ref="B64:B66"/>
    <mergeCell ref="B28:B39"/>
    <mergeCell ref="B49:B60"/>
    <mergeCell ref="A49:A69"/>
    <mergeCell ref="B67:B69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3" tint="0.79998168889431442"/>
  </sheetPr>
  <dimension ref="A1:M90"/>
  <sheetViews>
    <sheetView showZeros="0" tabSelected="1" view="pageBreakPreview" zoomScale="80" zoomScaleNormal="80" zoomScaleSheetLayoutView="80" zoomScalePageLayoutView="70" workbookViewId="0">
      <pane xSplit="13" ySplit="6" topLeftCell="N7" activePane="bottomRight" state="frozen"/>
      <selection activeCell="C11" sqref="C11"/>
      <selection pane="topRight" activeCell="C11" sqref="C11"/>
      <selection pane="bottomLeft" activeCell="C11" sqref="C11"/>
      <selection pane="bottomRight" activeCell="D9" sqref="D9"/>
    </sheetView>
  </sheetViews>
  <sheetFormatPr defaultColWidth="9.140625"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0" t="str">
        <f>ORGJED!B2</f>
        <v>Kadrovski plan za 2026. godinu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</row>
    <row r="2" spans="1:13" s="5" customFormat="1" ht="25.5" customHeight="1" x14ac:dyDescent="0.25">
      <c r="A2" s="6" t="s">
        <v>44</v>
      </c>
      <c r="B2" s="4"/>
      <c r="D2" s="431" t="str">
        <f>ORGJED!B3</f>
        <v>PRIJESTONICA CETINJE</v>
      </c>
      <c r="E2" s="431"/>
      <c r="F2" s="431"/>
      <c r="G2" s="431"/>
      <c r="H2" s="431"/>
      <c r="I2" s="431"/>
      <c r="J2" s="431"/>
      <c r="K2" s="431"/>
      <c r="L2" s="431"/>
      <c r="M2" s="431"/>
    </row>
    <row r="3" spans="1:13" s="5" customFormat="1" ht="7.5" customHeight="1" thickBot="1" x14ac:dyDescent="0.3">
      <c r="A3" s="6"/>
      <c r="B3" s="4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s="5" customFormat="1" ht="20.25" customHeight="1" thickBot="1" x14ac:dyDescent="0.3">
      <c r="A4" s="433"/>
      <c r="B4" s="433"/>
      <c r="C4" s="434"/>
      <c r="D4" s="44" t="s">
        <v>31</v>
      </c>
      <c r="E4" s="432" t="s">
        <v>32</v>
      </c>
      <c r="F4" s="432"/>
      <c r="G4" s="432"/>
      <c r="H4" s="435" t="s">
        <v>33</v>
      </c>
      <c r="I4" s="436"/>
      <c r="J4" s="437"/>
      <c r="K4" s="45"/>
      <c r="L4" s="46"/>
    </row>
    <row r="5" spans="1:13" ht="101.25" customHeight="1" thickBot="1" x14ac:dyDescent="0.25">
      <c r="A5" s="433"/>
      <c r="B5" s="433"/>
      <c r="C5" s="434"/>
      <c r="D5" s="329" t="s">
        <v>22</v>
      </c>
      <c r="E5" s="330" t="s">
        <v>30</v>
      </c>
      <c r="F5" s="331" t="s">
        <v>18</v>
      </c>
      <c r="G5" s="332" t="s">
        <v>19</v>
      </c>
      <c r="H5" s="333" t="s">
        <v>28</v>
      </c>
      <c r="I5" s="334" t="s">
        <v>20</v>
      </c>
      <c r="J5" s="335" t="s">
        <v>50</v>
      </c>
      <c r="K5" s="336" t="s">
        <v>15</v>
      </c>
      <c r="L5" s="337" t="s">
        <v>16</v>
      </c>
      <c r="M5" s="12" t="s">
        <v>17</v>
      </c>
    </row>
    <row r="6" spans="1:13" ht="15.75" thickBot="1" x14ac:dyDescent="0.25">
      <c r="A6" s="338" t="s">
        <v>25</v>
      </c>
      <c r="B6" s="338" t="s">
        <v>24</v>
      </c>
      <c r="C6" s="339" t="s">
        <v>26</v>
      </c>
      <c r="D6" s="340">
        <v>1</v>
      </c>
      <c r="E6" s="341" t="s">
        <v>29</v>
      </c>
      <c r="F6" s="342">
        <v>3</v>
      </c>
      <c r="G6" s="343">
        <v>4</v>
      </c>
      <c r="H6" s="344" t="s">
        <v>34</v>
      </c>
      <c r="I6" s="345">
        <v>6</v>
      </c>
      <c r="J6" s="346">
        <v>7</v>
      </c>
      <c r="K6" s="347">
        <v>8</v>
      </c>
      <c r="L6" s="348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59" t="s">
        <v>99</v>
      </c>
      <c r="B8" s="446" t="s">
        <v>52</v>
      </c>
      <c r="C8" s="401" t="s">
        <v>53</v>
      </c>
      <c r="D8" s="364">
        <f>'1'!D8+'2'!D8+'3'!D8+'4'!D8+'5'!D8+'6'!D8+'7'!D8+'8'!D8+'9'!D8+'10'!D8+'11'!D8+'12'!D8+'13'!D8+'14'!D8+'15'!D8+'16'!D8+'17'!D8+'18'!D8+'19'!D8+'20'!D8+'21'!D8+'22'!D8+'23'!D8+'24'!D8+'25'!D8+'26'!D8+'27'!D8+'28'!D8+'29'!D8+'30'!D8+'31'!D8+'32'!D8</f>
        <v>7</v>
      </c>
      <c r="E8" s="24">
        <f>'1'!E8+'2'!E8+'3'!E8+'4'!E8+'5'!E8+'6'!E8+'7'!E8+'8'!E8+'9'!E8+'10'!E8+'11'!E8+'12'!E8+'13'!E8+'14'!E8+'15'!E8+'16'!E8+'17'!E8+'18'!E8+'19'!E8+'20'!E8+'21'!E8+'22'!E8+'23'!E8+'24'!E8+'25'!E8+'26'!E8+'27'!E8+'28'!E8+'29'!E8+'30'!E8+'31'!E8+'32'!E8</f>
        <v>7</v>
      </c>
      <c r="F8" s="68">
        <f>'1'!F8+'2'!F8+'3'!F8+'4'!F8+'5'!F8+'6'!F8+'7'!F8+'8'!F8+'9'!F8+'10'!F8+'11'!F8+'12'!F8+'13'!F8+'14'!F8+'15'!F8+'16'!F8+'17'!F8+'18'!F8+'19'!F8+'20'!F8+'21'!F8+'22'!F8+'23'!F8+'24'!F8+'25'!F8+'26'!F8+'27'!F8+'28'!F8+'29'!F8+'30'!F8+'31'!F8+'32'!F8</f>
        <v>0</v>
      </c>
      <c r="G8" s="70">
        <f>'1'!G8+'2'!G8+'3'!G8+'4'!G8+'5'!G8+'6'!G8+'7'!G8+'8'!G8+'9'!G8+'10'!G8+'11'!G8+'12'!G8+'13'!G8+'14'!G8+'15'!G8+'16'!G8+'17'!G8+'18'!G8+'19'!G8+'20'!G8+'21'!G8+'22'!G8+'23'!G8+'24'!G8+'25'!G8+'26'!G8+'27'!G8+'28'!G8+'29'!G8+'30'!G8+'31'!G8+'32'!G8</f>
        <v>7</v>
      </c>
      <c r="H8" s="23">
        <f>'1'!H8+'2'!H8+'3'!H8+'4'!H8+'5'!H8+'6'!H8+'7'!H8+'8'!H8+'9'!H8+'10'!H8+'11'!H8+'12'!H8+'13'!H8+'14'!H8+'15'!H8+'16'!H8+'17'!H8+'18'!H8+'19'!H8+'20'!H8+'21'!H8+'22'!H8+'23'!H8+'24'!H8+'25'!H8+'26'!H8+'27'!H8+'28'!H8+'29'!H8+'30'!H8+'31'!H8+'32'!H8</f>
        <v>0</v>
      </c>
      <c r="I8" s="68">
        <f>'1'!I8+'2'!I8+'3'!I8+'4'!I8+'5'!I8+'6'!I8+'7'!I8+'8'!I8+'9'!I8+'10'!I8+'11'!I8+'12'!I8+'13'!I8+'14'!I8+'15'!I8+'16'!I8+'17'!I8+'18'!I8+'19'!I8+'20'!I8+'21'!I8+'22'!I8+'23'!I8+'24'!I8+'25'!I8+'26'!I8+'27'!I8+'28'!I8+'29'!I8+'30'!I8+'31'!I8+'32'!I8</f>
        <v>0</v>
      </c>
      <c r="J8" s="69">
        <f>'1'!J8+'2'!J8+'3'!J8+'4'!J8+'5'!J8+'6'!J8+'7'!J8+'8'!J8+'9'!J8+'10'!J8+'11'!J8+'12'!J8+'13'!J8+'14'!J8+'15'!J8+'16'!J8+'17'!J8+'18'!J8+'19'!J8+'20'!J8+'21'!J8+'22'!J8+'23'!J8+'24'!J8+'25'!J8+'26'!J8+'27'!J8+'28'!J8+'29'!J8+'30'!J8+'31'!J8+'32'!J8</f>
        <v>0</v>
      </c>
      <c r="K8" s="67">
        <f>'1'!K8+'2'!K8+'3'!K8+'4'!K8+'5'!K8+'6'!K8+'7'!K8+'8'!K8+'9'!K8+'10'!K8+'11'!K8+'12'!K8+'13'!K8+'14'!K8+'15'!K8+'16'!K8+'17'!K8+'18'!K8+'19'!K8+'20'!K8+'21'!K8+'22'!K8+'23'!K8+'24'!K8+'25'!K8+'26'!K8+'27'!K8+'28'!K8+'29'!K8+'30'!K8+'31'!K8+'32'!K8</f>
        <v>0</v>
      </c>
      <c r="L8" s="393">
        <f>'1'!L8+'2'!L8+'3'!L8+'4'!L8+'5'!L8+'6'!L8+'7'!L8+'8'!L8+'9'!L8+'10'!L8+'11'!L8+'12'!L8+'13'!L8+'14'!L8+'15'!L8+'16'!L8+'17'!L8+'18'!L8+'19'!L8+'20'!L8+'21'!L8+'22'!L8+'23'!L8+'24'!L8+'25'!L8+'26'!L8+'27'!L8+'28'!L8+'29'!L8+'30'!L8+'31'!L8+'32'!L8</f>
        <v>0</v>
      </c>
      <c r="M8" s="71"/>
    </row>
    <row r="9" spans="1:13" ht="27" customHeight="1" x14ac:dyDescent="0.2">
      <c r="A9" s="460"/>
      <c r="B9" s="447"/>
      <c r="C9" s="402" t="s">
        <v>54</v>
      </c>
      <c r="D9" s="365">
        <f>'1'!D9+'2'!D9+'3'!D9+'4'!D9+'5'!D9+'6'!D9+'7'!D9+'8'!D9+'9'!D9+'10'!D9+'11'!D9+'12'!D9+'13'!D9+'14'!D9+'15'!D9+'16'!D9+'17'!D9+'18'!D9+'19'!D9+'20'!D9+'21'!D9+'22'!D9+'23'!D9+'24'!D9+'25'!D9+'26'!D9+'27'!D9+'28'!D9+'29'!D9+'30'!D9+'31'!D9+'32'!D9</f>
        <v>1</v>
      </c>
      <c r="E9" s="26">
        <f>'1'!E9+'2'!E9+'3'!E9+'4'!E9+'5'!E9+'6'!E9+'7'!E9+'8'!E9+'9'!E9+'10'!E9+'11'!E9+'12'!E9+'13'!E9+'14'!E9+'15'!E9+'16'!E9+'17'!E9+'18'!E9+'19'!E9+'20'!E9+'21'!E9+'22'!E9+'23'!E9+'24'!E9+'25'!E9+'26'!E9+'27'!E9+'28'!E9+'29'!E9+'30'!E9+'31'!E9+'32'!E9</f>
        <v>1</v>
      </c>
      <c r="F9" s="360">
        <f>'1'!F9+'2'!F9+'3'!F9+'4'!F9+'5'!F9+'6'!F9+'7'!F9+'8'!F9+'9'!F9+'10'!F9+'11'!F9+'12'!F9+'13'!F9+'14'!F9+'15'!F9+'16'!F9+'17'!F9+'18'!F9+'19'!F9+'20'!F9+'21'!F9+'22'!F9+'23'!F9+'24'!F9+'25'!F9+'26'!F9+'27'!F9+'28'!F9+'29'!F9+'30'!F9+'31'!F9+'32'!F9</f>
        <v>0</v>
      </c>
      <c r="G9" s="361">
        <f>'1'!G9+'2'!G9+'3'!G9+'4'!G9+'5'!G9+'6'!G9+'7'!G9+'8'!G9+'9'!G9+'10'!G9+'11'!G9+'12'!G9+'13'!G9+'14'!G9+'15'!G9+'16'!G9+'17'!G9+'18'!G9+'19'!G9+'20'!G9+'21'!G9+'22'!G9+'23'!G9+'24'!G9+'25'!G9+'26'!G9+'27'!G9+'28'!G9+'29'!G9+'30'!G9+'31'!G9+'32'!G9</f>
        <v>1</v>
      </c>
      <c r="H9" s="25">
        <f>'1'!H9+'2'!H9+'3'!H9+'4'!H9+'5'!H9+'6'!H9+'7'!H9+'8'!H9+'9'!H9+'10'!H9+'11'!H9+'12'!H9+'13'!H9+'14'!H9+'15'!H9+'16'!H9+'17'!H9+'18'!H9+'19'!H9+'20'!H9+'21'!H9+'22'!H9+'23'!H9+'24'!H9+'25'!H9+'26'!H9+'27'!H9+'28'!H9+'29'!H9+'30'!H9+'31'!H9+'32'!H9</f>
        <v>0</v>
      </c>
      <c r="I9" s="360">
        <f>'1'!I9+'2'!I9+'3'!I9+'4'!I9+'5'!I9+'6'!I9+'7'!I9+'8'!I9+'9'!I9+'10'!I9+'11'!I9+'12'!I9+'13'!I9+'14'!I9+'15'!I9+'16'!I9+'17'!I9+'18'!I9+'19'!I9+'20'!I9+'21'!I9+'22'!I9+'23'!I9+'24'!I9+'25'!I9+'26'!I9+'27'!I9+'28'!I9+'29'!I9+'30'!I9+'31'!I9+'32'!I9</f>
        <v>0</v>
      </c>
      <c r="J9" s="363">
        <f>'1'!J9+'2'!J9+'3'!J9+'4'!J9+'5'!J9+'6'!J9+'7'!J9+'8'!J9+'9'!J9+'10'!J9+'11'!J9+'12'!J9+'13'!J9+'14'!J9+'15'!J9+'16'!J9+'17'!J9+'18'!J9+'19'!J9+'20'!J9+'21'!J9+'22'!J9+'23'!J9+'24'!J9+'25'!J9+'26'!J9+'27'!J9+'28'!J9+'29'!J9+'30'!J9+'31'!J9+'32'!J9</f>
        <v>0</v>
      </c>
      <c r="K9" s="362">
        <f>'1'!K9+'2'!K9+'3'!K9+'4'!K9+'5'!K9+'6'!K9+'7'!K9+'8'!K9+'9'!K9+'10'!K9+'11'!K9+'12'!K9+'13'!K9+'14'!K9+'15'!K9+'16'!K9+'17'!K9+'18'!K9+'19'!K9+'20'!K9+'21'!K9+'22'!K9+'23'!K9+'24'!K9+'25'!K9+'26'!K9+'27'!K9+'28'!K9+'29'!K9+'30'!K9+'31'!K9+'32'!K9</f>
        <v>0</v>
      </c>
      <c r="L9" s="394">
        <f>'1'!L9+'2'!L9+'3'!L9+'4'!L9+'5'!L9+'6'!L9+'7'!L9+'8'!L9+'9'!L9+'10'!L9+'11'!L9+'12'!L9+'13'!L9+'14'!L9+'15'!L9+'16'!L9+'17'!L9+'18'!L9+'19'!L9+'20'!L9+'21'!L9+'22'!L9+'23'!L9+'24'!L9+'25'!L9+'26'!L9+'27'!L9+'28'!L9+'29'!L9+'30'!L9+'31'!L9+'32'!L9</f>
        <v>0</v>
      </c>
      <c r="M9" s="7" t="e">
        <f>#REF!+#REF!+#REF!+#REF!+#REF!</f>
        <v>#REF!</v>
      </c>
    </row>
    <row r="10" spans="1:13" ht="27" customHeight="1" x14ac:dyDescent="0.2">
      <c r="A10" s="460"/>
      <c r="B10" s="447"/>
      <c r="C10" s="402" t="s">
        <v>55</v>
      </c>
      <c r="D10" s="365">
        <f>'1'!D10+'2'!D10+'3'!D10+'4'!D10+'5'!D10+'6'!D10+'7'!D10+'8'!D10+'9'!D10+'10'!D10+'11'!D10+'12'!D10+'13'!D10+'14'!D10+'15'!D10+'16'!D10+'17'!D10+'18'!D10+'19'!D10+'20'!D10+'21'!D10+'22'!D10+'23'!D10+'24'!D10+'25'!D10+'26'!D10+'27'!D10+'28'!D10+'29'!D10+'30'!D10+'31'!D10+'32'!D10</f>
        <v>1</v>
      </c>
      <c r="E10" s="26">
        <f>'1'!E10+'2'!E10+'3'!E10+'4'!E10+'5'!E10+'6'!E10+'7'!E10+'8'!E10+'9'!E10+'10'!E10+'11'!E10+'12'!E10+'13'!E10+'14'!E10+'15'!E10+'16'!E10+'17'!E10+'18'!E10+'19'!E10+'20'!E10+'21'!E10+'22'!E10+'23'!E10+'24'!E10+'25'!E10+'26'!E10+'27'!E10+'28'!E10+'29'!E10+'30'!E10+'31'!E10+'32'!E10</f>
        <v>1</v>
      </c>
      <c r="F10" s="360">
        <f>'1'!F10+'2'!F10+'3'!F10+'4'!F10+'5'!F10+'6'!F10+'7'!F10+'8'!F10+'9'!F10+'10'!F10+'11'!F10+'12'!F10+'13'!F10+'14'!F10+'15'!F10+'16'!F10+'17'!F10+'18'!F10+'19'!F10+'20'!F10+'21'!F10+'22'!F10+'23'!F10+'24'!F10+'25'!F10+'26'!F10+'27'!F10+'28'!F10+'29'!F10+'30'!F10+'31'!F10+'32'!F10</f>
        <v>0</v>
      </c>
      <c r="G10" s="361">
        <f>'1'!G10+'2'!G10+'3'!G10+'4'!G10+'5'!G10+'6'!G10+'7'!G10+'8'!G10+'9'!G10+'10'!G10+'11'!G10+'12'!G10+'13'!G10+'14'!G10+'15'!G10+'16'!G10+'17'!G10+'18'!G10+'19'!G10+'20'!G10+'21'!G10+'22'!G10+'23'!G10+'24'!G10+'25'!G10+'26'!G10+'27'!G10+'28'!G10+'29'!G10+'30'!G10+'31'!G10+'32'!G10</f>
        <v>1</v>
      </c>
      <c r="H10" s="25">
        <f>'1'!H10+'2'!H10+'3'!H10+'4'!H10+'5'!H10+'6'!H10+'7'!H10+'8'!H10+'9'!H10+'10'!H10+'11'!H10+'12'!H10+'13'!H10+'14'!H10+'15'!H10+'16'!H10+'17'!H10+'18'!H10+'19'!H10+'20'!H10+'21'!H10+'22'!H10+'23'!H10+'24'!H10+'25'!H10+'26'!H10+'27'!H10+'28'!H10+'29'!H10+'30'!H10+'31'!H10+'32'!H10</f>
        <v>0</v>
      </c>
      <c r="I10" s="360">
        <f>'1'!I10+'2'!I10+'3'!I10+'4'!I10+'5'!I10+'6'!I10+'7'!I10+'8'!I10+'9'!I10+'10'!I10+'11'!I10+'12'!I10+'13'!I10+'14'!I10+'15'!I10+'16'!I10+'17'!I10+'18'!I10+'19'!I10+'20'!I10+'21'!I10+'22'!I10+'23'!I10+'24'!I10+'25'!I10+'26'!I10+'27'!I10+'28'!I10+'29'!I10+'30'!I10+'31'!I10+'32'!I10</f>
        <v>0</v>
      </c>
      <c r="J10" s="363">
        <f>'1'!J10+'2'!J10+'3'!J10+'4'!J10+'5'!J10+'6'!J10+'7'!J10+'8'!J10+'9'!J10+'10'!J10+'11'!J10+'12'!J10+'13'!J10+'14'!J10+'15'!J10+'16'!J10+'17'!J10+'18'!J10+'19'!J10+'20'!J10+'21'!J10+'22'!J10+'23'!J10+'24'!J10+'25'!J10+'26'!J10+'27'!J10+'28'!J10+'29'!J10+'30'!J10+'31'!J10+'32'!J10</f>
        <v>0</v>
      </c>
      <c r="K10" s="362">
        <f>'1'!K10+'2'!K10+'3'!K10+'4'!K10+'5'!K10+'6'!K10+'7'!K10+'8'!K10+'9'!K10+'10'!K10+'11'!K10+'12'!K10+'13'!K10+'14'!K10+'15'!K10+'16'!K10+'17'!K10+'18'!K10+'19'!K10+'20'!K10+'21'!K10+'22'!K10+'23'!K10+'24'!K10+'25'!K10+'26'!K10+'27'!K10+'28'!K10+'29'!K10+'30'!K10+'31'!K10+'32'!K10</f>
        <v>0</v>
      </c>
      <c r="L10" s="394">
        <f>'1'!L10+'2'!L10+'3'!L10+'4'!L10+'5'!L10+'6'!L10+'7'!L10+'8'!L10+'9'!L10+'10'!L10+'11'!L10+'12'!L10+'13'!L10+'14'!L10+'15'!L10+'16'!L10+'17'!L10+'18'!L10+'19'!L10+'20'!L10+'21'!L10+'22'!L10+'23'!L10+'24'!L10+'25'!L10+'26'!L10+'27'!L10+'28'!L10+'29'!L10+'30'!L10+'31'!L10+'32'!L10</f>
        <v>0</v>
      </c>
      <c r="M10" s="7" t="e">
        <f>#REF!+#REF!+#REF!+#REF!+#REF!</f>
        <v>#REF!</v>
      </c>
    </row>
    <row r="11" spans="1:13" ht="27" customHeight="1" x14ac:dyDescent="0.2">
      <c r="A11" s="460"/>
      <c r="B11" s="447"/>
      <c r="C11" s="402" t="s">
        <v>56</v>
      </c>
      <c r="D11" s="365">
        <f>'1'!D11+'2'!D11+'3'!D11+'4'!D11+'5'!D11+'6'!D11+'7'!D11+'8'!D11+'9'!D11+'10'!D11+'11'!D11+'12'!D11+'13'!D11+'14'!D11+'15'!D11+'16'!D11+'17'!D11+'18'!D11+'19'!D11+'20'!D11+'21'!D11+'22'!D11+'23'!D11+'24'!D11+'25'!D11+'26'!D11+'27'!D11+'28'!D11+'29'!D11+'30'!D11+'31'!D11+'32'!D11</f>
        <v>1</v>
      </c>
      <c r="E11" s="26">
        <f>'1'!E11+'2'!E11+'3'!E11+'4'!E11+'5'!E11+'6'!E11+'7'!E11+'8'!E11+'9'!E11+'10'!E11+'11'!E11+'12'!E11+'13'!E11+'14'!E11+'15'!E11+'16'!E11+'17'!E11+'18'!E11+'19'!E11+'20'!E11+'21'!E11+'22'!E11+'23'!E11+'24'!E11+'25'!E11+'26'!E11+'27'!E11+'28'!E11+'29'!E11+'30'!E11+'31'!E11+'32'!E11</f>
        <v>1</v>
      </c>
      <c r="F11" s="360">
        <f>'1'!F11+'2'!F11+'3'!F11+'4'!F11+'5'!F11+'6'!F11+'7'!F11+'8'!F11+'9'!F11+'10'!F11+'11'!F11+'12'!F11+'13'!F11+'14'!F11+'15'!F11+'16'!F11+'17'!F11+'18'!F11+'19'!F11+'20'!F11+'21'!F11+'22'!F11+'23'!F11+'24'!F11+'25'!F11+'26'!F11+'27'!F11+'28'!F11+'29'!F11+'30'!F11+'31'!F11+'32'!F11</f>
        <v>0</v>
      </c>
      <c r="G11" s="361">
        <f>'1'!G11+'2'!G11+'3'!G11+'4'!G11+'5'!G11+'6'!G11+'7'!G11+'8'!G11+'9'!G11+'10'!G11+'11'!G11+'12'!G11+'13'!G11+'14'!G11+'15'!G11+'16'!G11+'17'!G11+'18'!G11+'19'!G11+'20'!G11+'21'!G11+'22'!G11+'23'!G11+'24'!G11+'25'!G11+'26'!G11+'27'!G11+'28'!G11+'29'!G11+'30'!G11+'31'!G11+'32'!G11</f>
        <v>1</v>
      </c>
      <c r="H11" s="25">
        <f>'1'!H11+'2'!H11+'3'!H11+'4'!H11+'5'!H11+'6'!H11+'7'!H11+'8'!H11+'9'!H11+'10'!H11+'11'!H11+'12'!H11+'13'!H11+'14'!H11+'15'!H11+'16'!H11+'17'!H11+'18'!H11+'19'!H11+'20'!H11+'21'!H11+'22'!H11+'23'!H11+'24'!H11+'25'!H11+'26'!H11+'27'!H11+'28'!H11+'29'!H11+'30'!H11+'31'!H11+'32'!H11</f>
        <v>0</v>
      </c>
      <c r="I11" s="360">
        <f>'1'!I11+'2'!I11+'3'!I11+'4'!I11+'5'!I11+'6'!I11+'7'!I11+'8'!I11+'9'!I11+'10'!I11+'11'!I11+'12'!I11+'13'!I11+'14'!I11+'15'!I11+'16'!I11+'17'!I11+'18'!I11+'19'!I11+'20'!I11+'21'!I11+'22'!I11+'23'!I11+'24'!I11+'25'!I11+'26'!I11+'27'!I11+'28'!I11+'29'!I11+'30'!I11+'31'!I11+'32'!I11</f>
        <v>0</v>
      </c>
      <c r="J11" s="363">
        <f>'1'!J11+'2'!J11+'3'!J11+'4'!J11+'5'!J11+'6'!J11+'7'!J11+'8'!J11+'9'!J11+'10'!J11+'11'!J11+'12'!J11+'13'!J11+'14'!J11+'15'!J11+'16'!J11+'17'!J11+'18'!J11+'19'!J11+'20'!J11+'21'!J11+'22'!J11+'23'!J11+'24'!J11+'25'!J11+'26'!J11+'27'!J11+'28'!J11+'29'!J11+'30'!J11+'31'!J11+'32'!J11</f>
        <v>0</v>
      </c>
      <c r="K11" s="362">
        <f>'1'!K11+'2'!K11+'3'!K11+'4'!K11+'5'!K11+'6'!K11+'7'!K11+'8'!K11+'9'!K11+'10'!K11+'11'!K11+'12'!K11+'13'!K11+'14'!K11+'15'!K11+'16'!K11+'17'!K11+'18'!K11+'19'!K11+'20'!K11+'21'!K11+'22'!K11+'23'!K11+'24'!K11+'25'!K11+'26'!K11+'27'!K11+'28'!K11+'29'!K11+'30'!K11+'31'!K11+'32'!K11</f>
        <v>0</v>
      </c>
      <c r="L11" s="394">
        <f>'1'!L11+'2'!L11+'3'!L11+'4'!L11+'5'!L11+'6'!L11+'7'!L11+'8'!L11+'9'!L11+'10'!L11+'11'!L11+'12'!L11+'13'!L11+'14'!L11+'15'!L11+'16'!L11+'17'!L11+'18'!L11+'19'!L11+'20'!L11+'21'!L11+'22'!L11+'23'!L11+'24'!L11+'25'!L11+'26'!L11+'27'!L11+'28'!L11+'29'!L11+'30'!L11+'31'!L11+'32'!L11</f>
        <v>0</v>
      </c>
      <c r="M11" s="7" t="e">
        <f>#REF!+#REF!+#REF!+#REF!+#REF!</f>
        <v>#REF!</v>
      </c>
    </row>
    <row r="12" spans="1:13" ht="27" customHeight="1" x14ac:dyDescent="0.2">
      <c r="A12" s="460"/>
      <c r="B12" s="447"/>
      <c r="C12" s="402" t="s">
        <v>125</v>
      </c>
      <c r="D12" s="365">
        <f>'1'!D12+'2'!D12+'3'!D12+'4'!D12+'5'!D12+'6'!D12+'7'!D12+'8'!D12+'9'!D12+'10'!D12+'11'!D12+'12'!D12+'13'!D12+'14'!D12+'15'!D12+'16'!D12+'17'!D12+'18'!D12+'19'!D12+'20'!D12+'21'!D12+'22'!D12+'23'!D12+'24'!D12+'25'!D12+'26'!D12+'27'!D12+'28'!D12+'29'!D12+'30'!D12+'31'!D12+'32'!D12</f>
        <v>1</v>
      </c>
      <c r="E12" s="26">
        <f>'1'!E12+'2'!E12+'3'!E12+'4'!E12+'5'!E12+'6'!E12+'7'!E12+'8'!E12+'9'!E12+'10'!E12+'11'!E12+'12'!E12+'13'!E12+'14'!E12+'15'!E12+'16'!E12+'17'!E12+'18'!E12+'19'!E12+'20'!E12+'21'!E12+'22'!E12+'23'!E12+'24'!E12+'25'!E12+'26'!E12+'27'!E12+'28'!E12+'29'!E12+'30'!E12+'31'!E12+'32'!E12</f>
        <v>0</v>
      </c>
      <c r="F12" s="360">
        <f>'1'!F12+'2'!F12+'3'!F12+'4'!F12+'5'!F12+'6'!F12+'7'!F12+'8'!F12+'9'!F12+'10'!F12+'11'!F12+'12'!F12+'13'!F12+'14'!F12+'15'!F12+'16'!F12+'17'!F12+'18'!F12+'19'!F12+'20'!F12+'21'!F12+'22'!F12+'23'!F12+'24'!F12+'25'!F12+'26'!F12+'27'!F12+'28'!F12+'29'!F12+'30'!F12+'31'!F12+'32'!F12</f>
        <v>0</v>
      </c>
      <c r="G12" s="361">
        <f>'1'!G12+'2'!G12+'3'!G12+'4'!G12+'5'!G12+'6'!G12+'7'!G12+'8'!G12+'9'!G12+'10'!G12+'11'!G12+'12'!G12+'13'!G12+'14'!G12+'15'!G12+'16'!G12+'17'!G12+'18'!G12+'19'!G12+'20'!G12+'21'!G12+'22'!G12+'23'!G12+'24'!G12+'25'!G12+'26'!G12+'27'!G12+'28'!G12+'29'!G12+'30'!G12+'31'!G12+'32'!G12</f>
        <v>0</v>
      </c>
      <c r="H12" s="25">
        <f>'1'!H12+'2'!H12+'3'!H12+'4'!H12+'5'!H12+'6'!H12+'7'!H12+'8'!H12+'9'!H12+'10'!H12+'11'!H12+'12'!H12+'13'!H12+'14'!H12+'15'!H12+'16'!H12+'17'!H12+'18'!H12+'19'!H12+'20'!H12+'21'!H12+'22'!H12+'23'!H12+'24'!H12+'25'!H12+'26'!H12+'27'!H12+'28'!H12+'29'!H12+'30'!H12+'31'!H12+'32'!H12</f>
        <v>1</v>
      </c>
      <c r="I12" s="360">
        <f>'1'!I12+'2'!I12+'3'!I12+'4'!I12+'5'!I12+'6'!I12+'7'!I12+'8'!I12+'9'!I12+'10'!I12+'11'!I12+'12'!I12+'13'!I12+'14'!I12+'15'!I12+'16'!I12+'17'!I12+'18'!I12+'19'!I12+'20'!I12+'21'!I12+'22'!I12+'23'!I12+'24'!I12+'25'!I12+'26'!I12+'27'!I12+'28'!I12+'29'!I12+'30'!I12+'31'!I12+'32'!I12</f>
        <v>0</v>
      </c>
      <c r="J12" s="363">
        <f>'1'!J12+'2'!J12+'3'!J12+'4'!J12+'5'!J12+'6'!J12+'7'!J12+'8'!J12+'9'!J12+'10'!J12+'11'!J12+'12'!J12+'13'!J12+'14'!J12+'15'!J12+'16'!J12+'17'!J12+'18'!J12+'19'!J12+'20'!J12+'21'!J12+'22'!J12+'23'!J12+'24'!J12+'25'!J12+'26'!J12+'27'!J12+'28'!J12+'29'!J12+'30'!J12+'31'!J12+'32'!J12</f>
        <v>1</v>
      </c>
      <c r="K12" s="362">
        <f>'1'!K12+'2'!K12+'3'!K12+'4'!K12+'5'!K12+'6'!K12+'7'!K12+'8'!K12+'9'!K12+'10'!K12+'11'!K12+'12'!K12+'13'!K12+'14'!K12+'15'!K12+'16'!K12+'17'!K12+'18'!K12+'19'!K12+'20'!K12+'21'!K12+'22'!K12+'23'!K12+'24'!K12+'25'!K12+'26'!K12+'27'!K12+'28'!K12+'29'!K12+'30'!K12+'31'!K12+'32'!K12</f>
        <v>0</v>
      </c>
      <c r="L12" s="394">
        <f>'1'!L12+'2'!L12+'3'!L12+'4'!L12+'5'!L12+'6'!L12+'7'!L12+'8'!L12+'9'!L12+'10'!L12+'11'!L12+'12'!L12+'13'!L12+'14'!L12+'15'!L12+'16'!L12+'17'!L12+'18'!L12+'19'!L12+'20'!L12+'21'!L12+'22'!L12+'23'!L12+'24'!L12+'25'!L12+'26'!L12+'27'!L12+'28'!L12+'29'!L12+'30'!L12+'31'!L12+'32'!L12</f>
        <v>0</v>
      </c>
      <c r="M12" s="7" t="e">
        <f>#REF!+#REF!+#REF!+#REF!+#REF!</f>
        <v>#REF!</v>
      </c>
    </row>
    <row r="13" spans="1:13" ht="27" customHeight="1" x14ac:dyDescent="0.2">
      <c r="A13" s="460"/>
      <c r="B13" s="447"/>
      <c r="C13" s="402" t="s">
        <v>126</v>
      </c>
      <c r="D13" s="365">
        <f>'1'!D13+'2'!D13+'3'!D13+'4'!D13+'5'!D13+'6'!D13+'7'!D13+'8'!D13+'9'!D13+'10'!D13+'11'!D13+'12'!D13+'13'!D13+'14'!D13+'15'!D13+'16'!D13+'17'!D13+'18'!D13+'19'!D13+'20'!D13+'21'!D13+'22'!D13+'23'!D13+'24'!D13+'25'!D13+'26'!D13+'27'!D13+'28'!D13+'29'!D13+'30'!D13+'31'!D13+'32'!D13</f>
        <v>1</v>
      </c>
      <c r="E13" s="26">
        <f>'1'!E13+'2'!E13+'3'!E13+'4'!E13+'5'!E13+'6'!E13+'7'!E13+'8'!E13+'9'!E13+'10'!E13+'11'!E13+'12'!E13+'13'!E13+'14'!E13+'15'!E13+'16'!E13+'17'!E13+'18'!E13+'19'!E13+'20'!E13+'21'!E13+'22'!E13+'23'!E13+'24'!E13+'25'!E13+'26'!E13+'27'!E13+'28'!E13+'29'!E13+'30'!E13+'31'!E13+'32'!E13</f>
        <v>1</v>
      </c>
      <c r="F13" s="360">
        <f>'1'!F13+'2'!F13+'3'!F13+'4'!F13+'5'!F13+'6'!F13+'7'!F13+'8'!F13+'9'!F13+'10'!F13+'11'!F13+'12'!F13+'13'!F13+'14'!F13+'15'!F13+'16'!F13+'17'!F13+'18'!F13+'19'!F13+'20'!F13+'21'!F13+'22'!F13+'23'!F13+'24'!F13+'25'!F13+'26'!F13+'27'!F13+'28'!F13+'29'!F13+'30'!F13+'31'!F13+'32'!F13</f>
        <v>0</v>
      </c>
      <c r="G13" s="361">
        <f>'1'!G13+'2'!G13+'3'!G13+'4'!G13+'5'!G13+'6'!G13+'7'!G13+'8'!G13+'9'!G13+'10'!G13+'11'!G13+'12'!G13+'13'!G13+'14'!G13+'15'!G13+'16'!G13+'17'!G13+'18'!G13+'19'!G13+'20'!G13+'21'!G13+'22'!G13+'23'!G13+'24'!G13+'25'!G13+'26'!G13+'27'!G13+'28'!G13+'29'!G13+'30'!G13+'31'!G13+'32'!G13</f>
        <v>1</v>
      </c>
      <c r="H13" s="25">
        <f>'1'!H13+'2'!H13+'3'!H13+'4'!H13+'5'!H13+'6'!H13+'7'!H13+'8'!H13+'9'!H13+'10'!H13+'11'!H13+'12'!H13+'13'!H13+'14'!H13+'15'!H13+'16'!H13+'17'!H13+'18'!H13+'19'!H13+'20'!H13+'21'!H13+'22'!H13+'23'!H13+'24'!H13+'25'!H13+'26'!H13+'27'!H13+'28'!H13+'29'!H13+'30'!H13+'31'!H13+'32'!H13</f>
        <v>0</v>
      </c>
      <c r="I13" s="360">
        <f>'1'!I13+'2'!I13+'3'!I13+'4'!I13+'5'!I13+'6'!I13+'7'!I13+'8'!I13+'9'!I13+'10'!I13+'11'!I13+'12'!I13+'13'!I13+'14'!I13+'15'!I13+'16'!I13+'17'!I13+'18'!I13+'19'!I13+'20'!I13+'21'!I13+'22'!I13+'23'!I13+'24'!I13+'25'!I13+'26'!I13+'27'!I13+'28'!I13+'29'!I13+'30'!I13+'31'!I13+'32'!I13</f>
        <v>0</v>
      </c>
      <c r="J13" s="363">
        <f>'1'!J13+'2'!J13+'3'!J13+'4'!J13+'5'!J13+'6'!J13+'7'!J13+'8'!J13+'9'!J13+'10'!J13+'11'!J13+'12'!J13+'13'!J13+'14'!J13+'15'!J13+'16'!J13+'17'!J13+'18'!J13+'19'!J13+'20'!J13+'21'!J13+'22'!J13+'23'!J13+'24'!J13+'25'!J13+'26'!J13+'27'!J13+'28'!J13+'29'!J13+'30'!J13+'31'!J13+'32'!J13</f>
        <v>0</v>
      </c>
      <c r="K13" s="362">
        <f>'1'!K13+'2'!K13+'3'!K13+'4'!K13+'5'!K13+'6'!K13+'7'!K13+'8'!K13+'9'!K13+'10'!K13+'11'!K13+'12'!K13+'13'!K13+'14'!K13+'15'!K13+'16'!K13+'17'!K13+'18'!K13+'19'!K13+'20'!K13+'21'!K13+'22'!K13+'23'!K13+'24'!K13+'25'!K13+'26'!K13+'27'!K13+'28'!K13+'29'!K13+'30'!K13+'31'!K13+'32'!K13</f>
        <v>0</v>
      </c>
      <c r="L13" s="394">
        <f>'1'!L13+'2'!L13+'3'!L13+'4'!L13+'5'!L13+'6'!L13+'7'!L13+'8'!L13+'9'!L13+'10'!L13+'11'!L13+'12'!L13+'13'!L13+'14'!L13+'15'!L13+'16'!L13+'17'!L13+'18'!L13+'19'!L13+'20'!L13+'21'!L13+'22'!L13+'23'!L13+'24'!L13+'25'!L13+'26'!L13+'27'!L13+'28'!L13+'29'!L13+'30'!L13+'31'!L13+'32'!L13</f>
        <v>0</v>
      </c>
      <c r="M13" s="7" t="e">
        <f>#REF!+#REF!+#REF!+#REF!+#REF!</f>
        <v>#REF!</v>
      </c>
    </row>
    <row r="14" spans="1:13" ht="27" customHeight="1" thickBot="1" x14ac:dyDescent="0.25">
      <c r="A14" s="460"/>
      <c r="B14" s="448"/>
      <c r="C14" s="403" t="s">
        <v>100</v>
      </c>
      <c r="D14" s="366">
        <f>'1'!D14+'2'!D14+'3'!D14+'4'!D14+'5'!D14+'6'!D14+'7'!D14+'8'!D14+'9'!D14+'10'!D14+'11'!D14+'12'!D14+'13'!D14+'14'!D14+'15'!D14+'16'!D14+'17'!D14+'18'!D14+'19'!D14+'20'!D14+'21'!D14+'22'!D14+'23'!D14+'24'!D14+'25'!D14+'26'!D14+'27'!D14+'28'!D14+'29'!D14+'30'!D14+'31'!D14+'32'!D14</f>
        <v>1</v>
      </c>
      <c r="E14" s="134">
        <f>'1'!E14+'2'!E14+'3'!E14+'4'!E14+'5'!E14+'6'!E14+'7'!E14+'8'!E14+'9'!E14+'10'!E14+'11'!E14+'12'!E14+'13'!E14+'14'!E14+'15'!E14+'16'!E14+'17'!E14+'18'!E14+'19'!E14+'20'!E14+'21'!E14+'22'!E14+'23'!E14+'24'!E14+'25'!E14+'26'!E14+'27'!E14+'28'!E14+'29'!E14+'30'!E14+'31'!E14+'32'!E14</f>
        <v>1</v>
      </c>
      <c r="F14" s="135">
        <f>'1'!F14+'2'!F14+'3'!F14+'4'!F14+'5'!F14+'6'!F14+'7'!F14+'8'!F14+'9'!F14+'10'!F14+'11'!F14+'12'!F14+'13'!F14+'14'!F14+'15'!F14+'16'!F14+'17'!F14+'18'!F14+'19'!F14+'20'!F14+'21'!F14+'22'!F14+'23'!F14+'24'!F14+'25'!F14+'26'!F14+'27'!F14+'28'!F14+'29'!F14+'30'!F14+'31'!F14+'32'!F14</f>
        <v>0</v>
      </c>
      <c r="G14" s="136">
        <f>'1'!G14+'2'!G14+'3'!G14+'4'!G14+'5'!G14+'6'!G14+'7'!G14+'8'!G14+'9'!G14+'10'!G14+'11'!G14+'12'!G14+'13'!G14+'14'!G14+'15'!G14+'16'!G14+'17'!G14+'18'!G14+'19'!G14+'20'!G14+'21'!G14+'22'!G14+'23'!G14+'24'!G14+'25'!G14+'26'!G14+'27'!G14+'28'!G14+'29'!G14+'30'!G14+'31'!G14+'32'!G14</f>
        <v>1</v>
      </c>
      <c r="H14" s="137">
        <f>'1'!H14+'2'!H14+'3'!H14+'4'!H14+'5'!H14+'6'!H14+'7'!H14+'8'!H14+'9'!H14+'10'!H14+'11'!H14+'12'!H14+'13'!H14+'14'!H14+'15'!H14+'16'!H14+'17'!H14+'18'!H14+'19'!H14+'20'!H14+'21'!H14+'22'!H14+'23'!H14+'24'!H14+'25'!H14+'26'!H14+'27'!H14+'28'!H14+'29'!H14+'30'!H14+'31'!H14+'32'!H14</f>
        <v>0</v>
      </c>
      <c r="I14" s="135">
        <f>'1'!I14+'2'!I14+'3'!I14+'4'!I14+'5'!I14+'6'!I14+'7'!I14+'8'!I14+'9'!I14+'10'!I14+'11'!I14+'12'!I14+'13'!I14+'14'!I14+'15'!I14+'16'!I14+'17'!I14+'18'!I14+'19'!I14+'20'!I14+'21'!I14+'22'!I14+'23'!I14+'24'!I14+'25'!I14+'26'!I14+'27'!I14+'28'!I14+'29'!I14+'30'!I14+'31'!I14+'32'!I14</f>
        <v>0</v>
      </c>
      <c r="J14" s="138">
        <f>'1'!J14+'2'!J14+'3'!J14+'4'!J14+'5'!J14+'6'!J14+'7'!J14+'8'!J14+'9'!J14+'10'!J14+'11'!J14+'12'!J14+'13'!J14+'14'!J14+'15'!J14+'16'!J14+'17'!J14+'18'!J14+'19'!J14+'20'!J14+'21'!J14+'22'!J14+'23'!J14+'24'!J14+'25'!J14+'26'!J14+'27'!J14+'28'!J14+'29'!J14+'30'!J14+'31'!J14+'32'!J14</f>
        <v>0</v>
      </c>
      <c r="K14" s="140">
        <f>'1'!K14+'2'!K14+'3'!K14+'4'!K14+'5'!K14+'6'!K14+'7'!K14+'8'!K14+'9'!K14+'10'!K14+'11'!K14+'12'!K14+'13'!K14+'14'!K14+'15'!K14+'16'!K14+'17'!K14+'18'!K14+'19'!K14+'20'!K14+'21'!K14+'22'!K14+'23'!K14+'24'!K14+'25'!K14+'26'!K14+'27'!K14+'28'!K14+'29'!K14+'30'!K14+'31'!K14+'32'!K14</f>
        <v>0</v>
      </c>
      <c r="L14" s="395">
        <f>'1'!L14+'2'!L14+'3'!L14+'4'!L14+'5'!L14+'6'!L14+'7'!L14+'8'!L14+'9'!L14+'10'!L14+'11'!L14+'12'!L14+'13'!L14+'14'!L14+'15'!L14+'16'!L14+'17'!L14+'18'!L14+'19'!L14+'20'!L14+'21'!L14+'22'!L14+'23'!L14+'24'!L14+'25'!L14+'26'!L14+'27'!L14+'28'!L14+'29'!L14+'30'!L14+'31'!L14+'32'!L14</f>
        <v>0</v>
      </c>
      <c r="M14" s="7"/>
    </row>
    <row r="15" spans="1:13" ht="27" customHeight="1" x14ac:dyDescent="0.2">
      <c r="A15" s="460"/>
      <c r="B15" s="449" t="s">
        <v>57</v>
      </c>
      <c r="C15" s="358" t="s">
        <v>58</v>
      </c>
      <c r="D15" s="355">
        <f>'1'!D15+'2'!D15+'3'!D15+'4'!D15+'5'!D15+'6'!D15+'7'!D15+'8'!D15+'9'!D15+'10'!D15+'11'!D15+'12'!D15+'13'!D15+'14'!D15+'15'!D15+'16'!D15+'17'!D15+'18'!D15+'19'!D15+'20'!D15+'21'!D15+'22'!D15+'23'!D15+'24'!D15+'25'!D15+'26'!D15+'27'!D15+'28'!D15+'29'!D15+'30'!D15+'31'!D15+'32'!D15</f>
        <v>1</v>
      </c>
      <c r="E15" s="350">
        <f>'1'!E15+'2'!E15+'3'!E15+'4'!E15+'5'!E15+'6'!E15+'7'!E15+'8'!E15+'9'!E15+'10'!E15+'11'!E15+'12'!E15+'13'!E15+'14'!E15+'15'!E15+'16'!E15+'17'!E15+'18'!E15+'19'!E15+'20'!E15+'21'!E15+'22'!E15+'23'!E15+'24'!E15+'25'!E15+'26'!E15+'27'!E15+'28'!E15+'29'!E15+'30'!E15+'31'!E15+'32'!E15</f>
        <v>1</v>
      </c>
      <c r="F15" s="351">
        <f>'1'!F15+'2'!F15+'3'!F15+'4'!F15+'5'!F15+'6'!F15+'7'!F15+'8'!F15+'9'!F15+'10'!F15+'11'!F15+'12'!F15+'13'!F15+'14'!F15+'15'!F15+'16'!F15+'17'!F15+'18'!F15+'19'!F15+'20'!F15+'21'!F15+'22'!F15+'23'!F15+'24'!F15+'25'!F15+'26'!F15+'27'!F15+'28'!F15+'29'!F15+'30'!F15+'31'!F15+'32'!F15</f>
        <v>0</v>
      </c>
      <c r="G15" s="352">
        <f>'1'!G15+'2'!G15+'3'!G15+'4'!G15+'5'!G15+'6'!G15+'7'!G15+'8'!G15+'9'!G15+'10'!G15+'11'!G15+'12'!G15+'13'!G15+'14'!G15+'15'!G15+'16'!G15+'17'!G15+'18'!G15+'19'!G15+'20'!G15+'21'!G15+'22'!G15+'23'!G15+'24'!G15+'25'!G15+'26'!G15+'27'!G15+'28'!G15+'29'!G15+'30'!G15+'31'!G15+'32'!G15</f>
        <v>1</v>
      </c>
      <c r="H15" s="353">
        <f>'1'!H15+'2'!H15+'3'!H15+'4'!H15+'5'!H15+'6'!H15+'7'!H15+'8'!H15+'9'!H15+'10'!H15+'11'!H15+'12'!H15+'13'!H15+'14'!H15+'15'!H15+'16'!H15+'17'!H15+'18'!H15+'19'!H15+'20'!H15+'21'!H15+'22'!H15+'23'!H15+'24'!H15+'25'!H15+'26'!H15+'27'!H15+'28'!H15+'29'!H15+'30'!H15+'31'!H15+'32'!H15</f>
        <v>0</v>
      </c>
      <c r="I15" s="351">
        <f>'1'!I15+'2'!I15+'3'!I15+'4'!I15+'5'!I15+'6'!I15+'7'!I15+'8'!I15+'9'!I15+'10'!I15+'11'!I15+'12'!I15+'13'!I15+'14'!I15+'15'!I15+'16'!I15+'17'!I15+'18'!I15+'19'!I15+'20'!I15+'21'!I15+'22'!I15+'23'!I15+'24'!I15+'25'!I15+'26'!I15+'27'!I15+'28'!I15+'29'!I15+'30'!I15+'31'!I15+'32'!I15</f>
        <v>0</v>
      </c>
      <c r="J15" s="354">
        <f>'1'!J15+'2'!J15+'3'!J15+'4'!J15+'5'!J15+'6'!J15+'7'!J15+'8'!J15+'9'!J15+'10'!J15+'11'!J15+'12'!J15+'13'!J15+'14'!J15+'15'!J15+'16'!J15+'17'!J15+'18'!J15+'19'!J15+'20'!J15+'21'!J15+'22'!J15+'23'!J15+'24'!J15+'25'!J15+'26'!J15+'27'!J15+'28'!J15+'29'!J15+'30'!J15+'31'!J15+'32'!J15</f>
        <v>0</v>
      </c>
      <c r="K15" s="355">
        <f>'1'!K15+'2'!K15+'3'!K15+'4'!K15+'5'!K15+'6'!K15+'7'!K15+'8'!K15+'9'!K15+'10'!K15+'11'!K15+'12'!K15+'13'!K15+'14'!K15+'15'!K15+'16'!K15+'17'!K15+'18'!K15+'19'!K15+'20'!K15+'21'!K15+'22'!K15+'23'!K15+'24'!K15+'25'!K15+'26'!K15+'27'!K15+'28'!K15+'29'!K15+'30'!K15+'31'!K15+'32'!K15</f>
        <v>0</v>
      </c>
      <c r="L15" s="349">
        <f>'1'!L15+'2'!L15+'3'!L15+'4'!L15+'5'!L15+'6'!L15+'7'!L15+'8'!L15+'9'!L15+'10'!L15+'11'!L15+'12'!L15+'13'!L15+'14'!L15+'15'!L15+'16'!L15+'17'!L15+'18'!L15+'19'!L15+'20'!L15+'21'!L15+'22'!L15+'23'!L15+'24'!L15+'25'!L15+'26'!L15+'27'!L15+'28'!L15+'29'!L15+'30'!L15+'31'!L15+'32'!L15</f>
        <v>0</v>
      </c>
      <c r="M15" s="7" t="e">
        <f>#REF!+#REF!+#REF!+#REF!+#REF!</f>
        <v>#REF!</v>
      </c>
    </row>
    <row r="16" spans="1:13" ht="27" customHeight="1" x14ac:dyDescent="0.2">
      <c r="A16" s="460"/>
      <c r="B16" s="450"/>
      <c r="C16" s="132" t="s">
        <v>59</v>
      </c>
      <c r="D16" s="99">
        <f>'1'!D16+'2'!D16+'3'!D16+'4'!D16+'5'!D16+'6'!D16+'7'!D16+'8'!D16+'9'!D16+'10'!D16+'11'!D16+'12'!D16+'13'!D16+'14'!D16+'15'!D16+'16'!D16+'17'!D16+'18'!D16+'19'!D16+'20'!D16+'21'!D16+'22'!D16+'23'!D16+'24'!D16+'25'!D16+'26'!D16+'27'!D16+'28'!D16+'29'!D16+'30'!D16+'31'!D16+'32'!D16</f>
        <v>1</v>
      </c>
      <c r="E16" s="91">
        <f>'1'!E16+'2'!E16+'3'!E16+'4'!E16+'5'!E16+'6'!E16+'7'!E16+'8'!E16+'9'!E16+'10'!E16+'11'!E16+'12'!E16+'13'!E16+'14'!E16+'15'!E16+'16'!E16+'17'!E16+'18'!E16+'19'!E16+'20'!E16+'21'!E16+'22'!E16+'23'!E16+'24'!E16+'25'!E16+'26'!E16+'27'!E16+'28'!E16+'29'!E16+'30'!E16+'31'!E16+'32'!E16</f>
        <v>1</v>
      </c>
      <c r="F16" s="89">
        <f>'1'!F16+'2'!F16+'3'!F16+'4'!F16+'5'!F16+'6'!F16+'7'!F16+'8'!F16+'9'!F16+'10'!F16+'11'!F16+'12'!F16+'13'!F16+'14'!F16+'15'!F16+'16'!F16+'17'!F16+'18'!F16+'19'!F16+'20'!F16+'21'!F16+'22'!F16+'23'!F16+'24'!F16+'25'!F16+'26'!F16+'27'!F16+'28'!F16+'29'!F16+'30'!F16+'31'!F16+'32'!F16</f>
        <v>0</v>
      </c>
      <c r="G16" s="92">
        <f>'1'!G16+'2'!G16+'3'!G16+'4'!G16+'5'!G16+'6'!G16+'7'!G16+'8'!G16+'9'!G16+'10'!G16+'11'!G16+'12'!G16+'13'!G16+'14'!G16+'15'!G16+'16'!G16+'17'!G16+'18'!G16+'19'!G16+'20'!G16+'21'!G16+'22'!G16+'23'!G16+'24'!G16+'25'!G16+'26'!G16+'27'!G16+'28'!G16+'29'!G16+'30'!G16+'31'!G16+'32'!G16</f>
        <v>1</v>
      </c>
      <c r="H16" s="88">
        <f>'1'!H16+'2'!H16+'3'!H16+'4'!H16+'5'!H16+'6'!H16+'7'!H16+'8'!H16+'9'!H16+'10'!H16+'11'!H16+'12'!H16+'13'!H16+'14'!H16+'15'!H16+'16'!H16+'17'!H16+'18'!H16+'19'!H16+'20'!H16+'21'!H16+'22'!H16+'23'!H16+'24'!H16+'25'!H16+'26'!H16+'27'!H16+'28'!H16+'29'!H16+'30'!H16+'31'!H16+'32'!H16</f>
        <v>0</v>
      </c>
      <c r="I16" s="89">
        <f>'1'!I16+'2'!I16+'3'!I16+'4'!I16+'5'!I16+'6'!I16+'7'!I16+'8'!I16+'9'!I16+'10'!I16+'11'!I16+'12'!I16+'13'!I16+'14'!I16+'15'!I16+'16'!I16+'17'!I16+'18'!I16+'19'!I16+'20'!I16+'21'!I16+'22'!I16+'23'!I16+'24'!I16+'25'!I16+'26'!I16+'27'!I16+'28'!I16+'29'!I16+'30'!I16+'31'!I16+'32'!I16</f>
        <v>0</v>
      </c>
      <c r="J16" s="90">
        <f>'1'!J16+'2'!J16+'3'!J16+'4'!J16+'5'!J16+'6'!J16+'7'!J16+'8'!J16+'9'!J16+'10'!J16+'11'!J16+'12'!J16+'13'!J16+'14'!J16+'15'!J16+'16'!J16+'17'!J16+'18'!J16+'19'!J16+'20'!J16+'21'!J16+'22'!J16+'23'!J16+'24'!J16+'25'!J16+'26'!J16+'27'!J16+'28'!J16+'29'!J16+'30'!J16+'31'!J16+'32'!J16</f>
        <v>0</v>
      </c>
      <c r="K16" s="99">
        <f>'1'!K16+'2'!K16+'3'!K16+'4'!K16+'5'!K16+'6'!K16+'7'!K16+'8'!K16+'9'!K16+'10'!K16+'11'!K16+'12'!K16+'13'!K16+'14'!K16+'15'!K16+'16'!K16+'17'!K16+'18'!K16+'19'!K16+'20'!K16+'21'!K16+'22'!K16+'23'!K16+'24'!K16+'25'!K16+'26'!K16+'27'!K16+'28'!K16+'29'!K16+'30'!K16+'31'!K16+'32'!K16</f>
        <v>0</v>
      </c>
      <c r="L16" s="94">
        <f>'1'!L16+'2'!L16+'3'!L16+'4'!L16+'5'!L16+'6'!L16+'7'!L16+'8'!L16+'9'!L16+'10'!L16+'11'!L16+'12'!L16+'13'!L16+'14'!L16+'15'!L16+'16'!L16+'17'!L16+'18'!L16+'19'!L16+'20'!L16+'21'!L16+'22'!L16+'23'!L16+'24'!L16+'25'!L16+'26'!L16+'27'!L16+'28'!L16+'29'!L16+'30'!L16+'31'!L16+'32'!L16</f>
        <v>0</v>
      </c>
      <c r="M16" s="7" t="e">
        <f>#REF!+#REF!+#REF!+#REF!+#REF!</f>
        <v>#REF!</v>
      </c>
    </row>
    <row r="17" spans="1:13" ht="27" customHeight="1" x14ac:dyDescent="0.2">
      <c r="A17" s="460"/>
      <c r="B17" s="450"/>
      <c r="C17" s="132" t="s">
        <v>60</v>
      </c>
      <c r="D17" s="99">
        <f>'1'!D17+'2'!D17+'3'!D17+'4'!D17+'5'!D17+'6'!D17+'7'!D17+'8'!D17+'9'!D17+'10'!D17+'11'!D17+'12'!D17+'13'!D17+'14'!D17+'15'!D17+'16'!D17+'17'!D17+'18'!D17+'19'!D17+'20'!D17+'21'!D17+'22'!D17+'23'!D17+'24'!D17+'25'!D17+'26'!D17+'27'!D17+'28'!D17+'29'!D17+'30'!D17+'31'!D17+'32'!D17</f>
        <v>0</v>
      </c>
      <c r="E17" s="91">
        <f>'1'!E17+'2'!E17+'3'!E17+'4'!E17+'5'!E17+'6'!E17+'7'!E17+'8'!E17+'9'!E17+'10'!E17+'11'!E17+'12'!E17+'13'!E17+'14'!E17+'15'!E17+'16'!E17+'17'!E17+'18'!E17+'19'!E17+'20'!E17+'21'!E17+'22'!E17+'23'!E17+'24'!E17+'25'!E17+'26'!E17+'27'!E17+'28'!E17+'29'!E17+'30'!E17+'31'!E17+'32'!E17</f>
        <v>0</v>
      </c>
      <c r="F17" s="89">
        <f>'1'!F17+'2'!F17+'3'!F17+'4'!F17+'5'!F17+'6'!F17+'7'!F17+'8'!F17+'9'!F17+'10'!F17+'11'!F17+'12'!F17+'13'!F17+'14'!F17+'15'!F17+'16'!F17+'17'!F17+'18'!F17+'19'!F17+'20'!F17+'21'!F17+'22'!F17+'23'!F17+'24'!F17+'25'!F17+'26'!F17+'27'!F17+'28'!F17+'29'!F17+'30'!F17+'31'!F17+'32'!F17</f>
        <v>0</v>
      </c>
      <c r="G17" s="92">
        <f>'1'!G17+'2'!G17+'3'!G17+'4'!G17+'5'!G17+'6'!G17+'7'!G17+'8'!G17+'9'!G17+'10'!G17+'11'!G17+'12'!G17+'13'!G17+'14'!G17+'15'!G17+'16'!G17+'17'!G17+'18'!G17+'19'!G17+'20'!G17+'21'!G17+'22'!G17+'23'!G17+'24'!G17+'25'!G17+'26'!G17+'27'!G17+'28'!G17+'29'!G17+'30'!G17+'31'!G17+'32'!G17</f>
        <v>0</v>
      </c>
      <c r="H17" s="88">
        <f>'1'!H17+'2'!H17+'3'!H17+'4'!H17+'5'!H17+'6'!H17+'7'!H17+'8'!H17+'9'!H17+'10'!H17+'11'!H17+'12'!H17+'13'!H17+'14'!H17+'15'!H17+'16'!H17+'17'!H17+'18'!H17+'19'!H17+'20'!H17+'21'!H17+'22'!H17+'23'!H17+'24'!H17+'25'!H17+'26'!H17+'27'!H17+'28'!H17+'29'!H17+'30'!H17+'31'!H17+'32'!H17</f>
        <v>0</v>
      </c>
      <c r="I17" s="89">
        <f>'1'!I17+'2'!I17+'3'!I17+'4'!I17+'5'!I17+'6'!I17+'7'!I17+'8'!I17+'9'!I17+'10'!I17+'11'!I17+'12'!I17+'13'!I17+'14'!I17+'15'!I17+'16'!I17+'17'!I17+'18'!I17+'19'!I17+'20'!I17+'21'!I17+'22'!I17+'23'!I17+'24'!I17+'25'!I17+'26'!I17+'27'!I17+'28'!I17+'29'!I17+'30'!I17+'31'!I17+'32'!I17</f>
        <v>0</v>
      </c>
      <c r="J17" s="90">
        <f>'1'!J17+'2'!J17+'3'!J17+'4'!J17+'5'!J17+'6'!J17+'7'!J17+'8'!J17+'9'!J17+'10'!J17+'11'!J17+'12'!J17+'13'!J17+'14'!J17+'15'!J17+'16'!J17+'17'!J17+'18'!J17+'19'!J17+'20'!J17+'21'!J17+'22'!J17+'23'!J17+'24'!J17+'25'!J17+'26'!J17+'27'!J17+'28'!J17+'29'!J17+'30'!J17+'31'!J17+'32'!J17</f>
        <v>0</v>
      </c>
      <c r="K17" s="99">
        <f>'1'!K17+'2'!K17+'3'!K17+'4'!K17+'5'!K17+'6'!K17+'7'!K17+'8'!K17+'9'!K17+'10'!K17+'11'!K17+'12'!K17+'13'!K17+'14'!K17+'15'!K17+'16'!K17+'17'!K17+'18'!K17+'19'!K17+'20'!K17+'21'!K17+'22'!K17+'23'!K17+'24'!K17+'25'!K17+'26'!K17+'27'!K17+'28'!K17+'29'!K17+'30'!K17+'31'!K17+'32'!K17</f>
        <v>0</v>
      </c>
      <c r="L17" s="94">
        <f>'1'!L17+'2'!L17+'3'!L17+'4'!L17+'5'!L17+'6'!L17+'7'!L17+'8'!L17+'9'!L17+'10'!L17+'11'!L17+'12'!L17+'13'!L17+'14'!L17+'15'!L17+'16'!L17+'17'!L17+'18'!L17+'19'!L17+'20'!L17+'21'!L17+'22'!L17+'23'!L17+'24'!L17+'25'!L17+'26'!L17+'27'!L17+'28'!L17+'29'!L17+'30'!L17+'31'!L17+'32'!L17</f>
        <v>0</v>
      </c>
      <c r="M17" s="7" t="e">
        <f>#REF!+#REF!+#REF!+#REF!+#REF!</f>
        <v>#REF!</v>
      </c>
    </row>
    <row r="18" spans="1:13" ht="27" customHeight="1" x14ac:dyDescent="0.2">
      <c r="A18" s="460"/>
      <c r="B18" s="450"/>
      <c r="C18" s="132" t="s">
        <v>61</v>
      </c>
      <c r="D18" s="99">
        <f>'1'!D18+'2'!D18+'3'!D18+'4'!D18+'5'!D18+'6'!D18+'7'!D18+'8'!D18+'9'!D18+'10'!D18+'11'!D18+'12'!D18+'13'!D18+'14'!D18+'15'!D18+'16'!D18+'17'!D18+'18'!D18+'19'!D18+'20'!D18+'21'!D18+'22'!D18+'23'!D18+'24'!D18+'25'!D18+'26'!D18+'27'!D18+'28'!D18+'29'!D18+'30'!D18+'31'!D18+'32'!D18</f>
        <v>1</v>
      </c>
      <c r="E18" s="91">
        <f>'1'!E18+'2'!E18+'3'!E18+'4'!E18+'5'!E18+'6'!E18+'7'!E18+'8'!E18+'9'!E18+'10'!E18+'11'!E18+'12'!E18+'13'!E18+'14'!E18+'15'!E18+'16'!E18+'17'!E18+'18'!E18+'19'!E18+'20'!E18+'21'!E18+'22'!E18+'23'!E18+'24'!E18+'25'!E18+'26'!E18+'27'!E18+'28'!E18+'29'!E18+'30'!E18+'31'!E18+'32'!E18</f>
        <v>1</v>
      </c>
      <c r="F18" s="89">
        <f>'1'!F18+'2'!F18+'3'!F18+'4'!F18+'5'!F18+'6'!F18+'7'!F18+'8'!F18+'9'!F18+'10'!F18+'11'!F18+'12'!F18+'13'!F18+'14'!F18+'15'!F18+'16'!F18+'17'!F18+'18'!F18+'19'!F18+'20'!F18+'21'!F18+'22'!F18+'23'!F18+'24'!F18+'25'!F18+'26'!F18+'27'!F18+'28'!F18+'29'!F18+'30'!F18+'31'!F18+'32'!F18</f>
        <v>0</v>
      </c>
      <c r="G18" s="92">
        <f>'1'!G18+'2'!G18+'3'!G18+'4'!G18+'5'!G18+'6'!G18+'7'!G18+'8'!G18+'9'!G18+'10'!G18+'11'!G18+'12'!G18+'13'!G18+'14'!G18+'15'!G18+'16'!G18+'17'!G18+'18'!G18+'19'!G18+'20'!G18+'21'!G18+'22'!G18+'23'!G18+'24'!G18+'25'!G18+'26'!G18+'27'!G18+'28'!G18+'29'!G18+'30'!G18+'31'!G18+'32'!G18</f>
        <v>1</v>
      </c>
      <c r="H18" s="88">
        <f>'1'!H18+'2'!H18+'3'!H18+'4'!H18+'5'!H18+'6'!H18+'7'!H18+'8'!H18+'9'!H18+'10'!H18+'11'!H18+'12'!H18+'13'!H18+'14'!H18+'15'!H18+'16'!H18+'17'!H18+'18'!H18+'19'!H18+'20'!H18+'21'!H18+'22'!H18+'23'!H18+'24'!H18+'25'!H18+'26'!H18+'27'!H18+'28'!H18+'29'!H18+'30'!H18+'31'!H18+'32'!H18</f>
        <v>0</v>
      </c>
      <c r="I18" s="89">
        <f>'1'!I18+'2'!I18+'3'!I18+'4'!I18+'5'!I18+'6'!I18+'7'!I18+'8'!I18+'9'!I18+'10'!I18+'11'!I18+'12'!I18+'13'!I18+'14'!I18+'15'!I18+'16'!I18+'17'!I18+'18'!I18+'19'!I18+'20'!I18+'21'!I18+'22'!I18+'23'!I18+'24'!I18+'25'!I18+'26'!I18+'27'!I18+'28'!I18+'29'!I18+'30'!I18+'31'!I18+'32'!I18</f>
        <v>0</v>
      </c>
      <c r="J18" s="90">
        <f>'1'!J18+'2'!J18+'3'!J18+'4'!J18+'5'!J18+'6'!J18+'7'!J18+'8'!J18+'9'!J18+'10'!J18+'11'!J18+'12'!J18+'13'!J18+'14'!J18+'15'!J18+'16'!J18+'17'!J18+'18'!J18+'19'!J18+'20'!J18+'21'!J18+'22'!J18+'23'!J18+'24'!J18+'25'!J18+'26'!J18+'27'!J18+'28'!J18+'29'!J18+'30'!J18+'31'!J18+'32'!J18</f>
        <v>0</v>
      </c>
      <c r="K18" s="99">
        <f>'1'!K18+'2'!K18+'3'!K18+'4'!K18+'5'!K18+'6'!K18+'7'!K18+'8'!K18+'9'!K18+'10'!K18+'11'!K18+'12'!K18+'13'!K18+'14'!K18+'15'!K18+'16'!K18+'17'!K18+'18'!K18+'19'!K18+'20'!K18+'21'!K18+'22'!K18+'23'!K18+'24'!K18+'25'!K18+'26'!K18+'27'!K18+'28'!K18+'29'!K18+'30'!K18+'31'!K18+'32'!K18</f>
        <v>0</v>
      </c>
      <c r="L18" s="94">
        <f>'1'!L18+'2'!L18+'3'!L18+'4'!L18+'5'!L18+'6'!L18+'7'!L18+'8'!L18+'9'!L18+'10'!L18+'11'!L18+'12'!L18+'13'!L18+'14'!L18+'15'!L18+'16'!L18+'17'!L18+'18'!L18+'19'!L18+'20'!L18+'21'!L18+'22'!L18+'23'!L18+'24'!L18+'25'!L18+'26'!L18+'27'!L18+'28'!L18+'29'!L18+'30'!L18+'31'!L18+'32'!L18</f>
        <v>0</v>
      </c>
      <c r="M18" s="7" t="e">
        <f>#REF!+#REF!+#REF!+#REF!+#REF!</f>
        <v>#REF!</v>
      </c>
    </row>
    <row r="19" spans="1:13" ht="27" customHeight="1" x14ac:dyDescent="0.2">
      <c r="A19" s="460"/>
      <c r="B19" s="450"/>
      <c r="C19" s="132" t="s">
        <v>62</v>
      </c>
      <c r="D19" s="99">
        <f>'1'!D19+'2'!D19+'3'!D19+'4'!D19+'5'!D19+'6'!D19+'7'!D19+'8'!D19+'9'!D19+'10'!D19+'11'!D19+'12'!D19+'13'!D19+'14'!D19+'15'!D19+'16'!D19+'17'!D19+'18'!D19+'19'!D19+'20'!D19+'21'!D19+'22'!D19+'23'!D19+'24'!D19+'25'!D19+'26'!D19+'27'!D19+'28'!D19+'29'!D19+'30'!D19+'31'!D19+'32'!D19</f>
        <v>1</v>
      </c>
      <c r="E19" s="91">
        <f>'1'!E19+'2'!E19+'3'!E19+'4'!E19+'5'!E19+'6'!E19+'7'!E19+'8'!E19+'9'!E19+'10'!E19+'11'!E19+'12'!E19+'13'!E19+'14'!E19+'15'!E19+'16'!E19+'17'!E19+'18'!E19+'19'!E19+'20'!E19+'21'!E19+'22'!E19+'23'!E19+'24'!E19+'25'!E19+'26'!E19+'27'!E19+'28'!E19+'29'!E19+'30'!E19+'31'!E19+'32'!E19</f>
        <v>0</v>
      </c>
      <c r="F19" s="89">
        <f>'1'!F19+'2'!F19+'3'!F19+'4'!F19+'5'!F19+'6'!F19+'7'!F19+'8'!F19+'9'!F19+'10'!F19+'11'!F19+'12'!F19+'13'!F19+'14'!F19+'15'!F19+'16'!F19+'17'!F19+'18'!F19+'19'!F19+'20'!F19+'21'!F19+'22'!F19+'23'!F19+'24'!F19+'25'!F19+'26'!F19+'27'!F19+'28'!F19+'29'!F19+'30'!F19+'31'!F19+'32'!F19</f>
        <v>0</v>
      </c>
      <c r="G19" s="92">
        <f>'1'!G19+'2'!G19+'3'!G19+'4'!G19+'5'!G19+'6'!G19+'7'!G19+'8'!G19+'9'!G19+'10'!G19+'11'!G19+'12'!G19+'13'!G19+'14'!G19+'15'!G19+'16'!G19+'17'!G19+'18'!G19+'19'!G19+'20'!G19+'21'!G19+'22'!G19+'23'!G19+'24'!G19+'25'!G19+'26'!G19+'27'!G19+'28'!G19+'29'!G19+'30'!G19+'31'!G19+'32'!G19</f>
        <v>0</v>
      </c>
      <c r="H19" s="88">
        <f>'1'!H19+'2'!H19+'3'!H19+'4'!H19+'5'!H19+'6'!H19+'7'!H19+'8'!H19+'9'!H19+'10'!H19+'11'!H19+'12'!H19+'13'!H19+'14'!H19+'15'!H19+'16'!H19+'17'!H19+'18'!H19+'19'!H19+'20'!H19+'21'!H19+'22'!H19+'23'!H19+'24'!H19+'25'!H19+'26'!H19+'27'!H19+'28'!H19+'29'!H19+'30'!H19+'31'!H19+'32'!H19</f>
        <v>1</v>
      </c>
      <c r="I19" s="89">
        <f>'1'!I19+'2'!I19+'3'!I19+'4'!I19+'5'!I19+'6'!I19+'7'!I19+'8'!I19+'9'!I19+'10'!I19+'11'!I19+'12'!I19+'13'!I19+'14'!I19+'15'!I19+'16'!I19+'17'!I19+'18'!I19+'19'!I19+'20'!I19+'21'!I19+'22'!I19+'23'!I19+'24'!I19+'25'!I19+'26'!I19+'27'!I19+'28'!I19+'29'!I19+'30'!I19+'31'!I19+'32'!I19</f>
        <v>0</v>
      </c>
      <c r="J19" s="90">
        <f>'1'!J19+'2'!J19+'3'!J19+'4'!J19+'5'!J19+'6'!J19+'7'!J19+'8'!J19+'9'!J19+'10'!J19+'11'!J19+'12'!J19+'13'!J19+'14'!J19+'15'!J19+'16'!J19+'17'!J19+'18'!J19+'19'!J19+'20'!J19+'21'!J19+'22'!J19+'23'!J19+'24'!J19+'25'!J19+'26'!J19+'27'!J19+'28'!J19+'29'!J19+'30'!J19+'31'!J19+'32'!J19</f>
        <v>1</v>
      </c>
      <c r="K19" s="99">
        <f>'1'!K19+'2'!K19+'3'!K19+'4'!K19+'5'!K19+'6'!K19+'7'!K19+'8'!K19+'9'!K19+'10'!K19+'11'!K19+'12'!K19+'13'!K19+'14'!K19+'15'!K19+'16'!K19+'17'!K19+'18'!K19+'19'!K19+'20'!K19+'21'!K19+'22'!K19+'23'!K19+'24'!K19+'25'!K19+'26'!K19+'27'!K19+'28'!K19+'29'!K19+'30'!K19+'31'!K19+'32'!K19</f>
        <v>0</v>
      </c>
      <c r="L19" s="94">
        <f>'1'!L19+'2'!L19+'3'!L19+'4'!L19+'5'!L19+'6'!L19+'7'!L19+'8'!L19+'9'!L19+'10'!L19+'11'!L19+'12'!L19+'13'!L19+'14'!L19+'15'!L19+'16'!L19+'17'!L19+'18'!L19+'19'!L19+'20'!L19+'21'!L19+'22'!L19+'23'!L19+'24'!L19+'25'!L19+'26'!L19+'27'!L19+'28'!L19+'29'!L19+'30'!L19+'31'!L19+'32'!L19</f>
        <v>0</v>
      </c>
      <c r="M19" s="7" t="e">
        <f>#REF!+#REF!+#REF!+#REF!+#REF!</f>
        <v>#REF!</v>
      </c>
    </row>
    <row r="20" spans="1:13" ht="27" customHeight="1" x14ac:dyDescent="0.2">
      <c r="A20" s="460"/>
      <c r="B20" s="450"/>
      <c r="C20" s="132" t="s">
        <v>63</v>
      </c>
      <c r="D20" s="99">
        <f>'1'!D20+'2'!D20+'3'!D20+'4'!D20+'5'!D20+'6'!D20+'7'!D20+'8'!D20+'9'!D20+'10'!D20+'11'!D20+'12'!D20+'13'!D20+'14'!D20+'15'!D20+'16'!D20+'17'!D20+'18'!D20+'19'!D20+'20'!D20+'21'!D20+'22'!D20+'23'!D20+'24'!D20+'25'!D20+'26'!D20+'27'!D20+'28'!D20+'29'!D20+'30'!D20+'31'!D20+'32'!D20</f>
        <v>0</v>
      </c>
      <c r="E20" s="91">
        <f>'1'!E20+'2'!E20+'3'!E20+'4'!E20+'5'!E20+'6'!E20+'7'!E20+'8'!E20+'9'!E20+'10'!E20+'11'!E20+'12'!E20+'13'!E20+'14'!E20+'15'!E20+'16'!E20+'17'!E20+'18'!E20+'19'!E20+'20'!E20+'21'!E20+'22'!E20+'23'!E20+'24'!E20+'25'!E20+'26'!E20+'27'!E20+'28'!E20+'29'!E20+'30'!E20+'31'!E20+'32'!E20</f>
        <v>0</v>
      </c>
      <c r="F20" s="89">
        <f>'1'!F20+'2'!F20+'3'!F20+'4'!F20+'5'!F20+'6'!F20+'7'!F20+'8'!F20+'9'!F20+'10'!F20+'11'!F20+'12'!F20+'13'!F20+'14'!F20+'15'!F20+'16'!F20+'17'!F20+'18'!F20+'19'!F20+'20'!F20+'21'!F20+'22'!F20+'23'!F20+'24'!F20+'25'!F20+'26'!F20+'27'!F20+'28'!F20+'29'!F20+'30'!F20+'31'!F20+'32'!F20</f>
        <v>0</v>
      </c>
      <c r="G20" s="92">
        <f>'1'!G20+'2'!G20+'3'!G20+'4'!G20+'5'!G20+'6'!G20+'7'!G20+'8'!G20+'9'!G20+'10'!G20+'11'!G20+'12'!G20+'13'!G20+'14'!G20+'15'!G20+'16'!G20+'17'!G20+'18'!G20+'19'!G20+'20'!G20+'21'!G20+'22'!G20+'23'!G20+'24'!G20+'25'!G20+'26'!G20+'27'!G20+'28'!G20+'29'!G20+'30'!G20+'31'!G20+'32'!G20</f>
        <v>0</v>
      </c>
      <c r="H20" s="88">
        <f>'1'!H20+'2'!H20+'3'!H20+'4'!H20+'5'!H20+'6'!H20+'7'!H20+'8'!H20+'9'!H20+'10'!H20+'11'!H20+'12'!H20+'13'!H20+'14'!H20+'15'!H20+'16'!H20+'17'!H20+'18'!H20+'19'!H20+'20'!H20+'21'!H20+'22'!H20+'23'!H20+'24'!H20+'25'!H20+'26'!H20+'27'!H20+'28'!H20+'29'!H20+'30'!H20+'31'!H20+'32'!H20</f>
        <v>0</v>
      </c>
      <c r="I20" s="89">
        <f>'1'!I20+'2'!I20+'3'!I20+'4'!I20+'5'!I20+'6'!I20+'7'!I20+'8'!I20+'9'!I20+'10'!I20+'11'!I20+'12'!I20+'13'!I20+'14'!I20+'15'!I20+'16'!I20+'17'!I20+'18'!I20+'19'!I20+'20'!I20+'21'!I20+'22'!I20+'23'!I20+'24'!I20+'25'!I20+'26'!I20+'27'!I20+'28'!I20+'29'!I20+'30'!I20+'31'!I20+'32'!I20</f>
        <v>0</v>
      </c>
      <c r="J20" s="90">
        <f>'1'!J20+'2'!J20+'3'!J20+'4'!J20+'5'!J20+'6'!J20+'7'!J20+'8'!J20+'9'!J20+'10'!J20+'11'!J20+'12'!J20+'13'!J20+'14'!J20+'15'!J20+'16'!J20+'17'!J20+'18'!J20+'19'!J20+'20'!J20+'21'!J20+'22'!J20+'23'!J20+'24'!J20+'25'!J20+'26'!J20+'27'!J20+'28'!J20+'29'!J20+'30'!J20+'31'!J20+'32'!J20</f>
        <v>0</v>
      </c>
      <c r="K20" s="99">
        <f>'1'!K20+'2'!K20+'3'!K20+'4'!K20+'5'!K20+'6'!K20+'7'!K20+'8'!K20+'9'!K20+'10'!K20+'11'!K20+'12'!K20+'13'!K20+'14'!K20+'15'!K20+'16'!K20+'17'!K20+'18'!K20+'19'!K20+'20'!K20+'21'!K20+'22'!K20+'23'!K20+'24'!K20+'25'!K20+'26'!K20+'27'!K20+'28'!K20+'29'!K20+'30'!K20+'31'!K20+'32'!K20</f>
        <v>0</v>
      </c>
      <c r="L20" s="94">
        <f>'1'!L20+'2'!L20+'3'!L20+'4'!L20+'5'!L20+'6'!L20+'7'!L20+'8'!L20+'9'!L20+'10'!L20+'11'!L20+'12'!L20+'13'!L20+'14'!L20+'15'!L20+'16'!L20+'17'!L20+'18'!L20+'19'!L20+'20'!L20+'21'!L20+'22'!L20+'23'!L20+'24'!L20+'25'!L20+'26'!L20+'27'!L20+'28'!L20+'29'!L20+'30'!L20+'31'!L20+'32'!L20</f>
        <v>0</v>
      </c>
      <c r="M20" s="7" t="e">
        <f>#REF!+#REF!+#REF!+#REF!+#REF!</f>
        <v>#REF!</v>
      </c>
    </row>
    <row r="21" spans="1:13" s="18" customFormat="1" ht="27" customHeight="1" x14ac:dyDescent="0.2">
      <c r="A21" s="460"/>
      <c r="B21" s="450"/>
      <c r="C21" s="132" t="s">
        <v>64</v>
      </c>
      <c r="D21" s="99">
        <f>'1'!D21+'2'!D21+'3'!D21+'4'!D21+'5'!D21+'6'!D21+'7'!D21+'8'!D21+'9'!D21+'10'!D21+'11'!D21+'12'!D21+'13'!D21+'14'!D21+'15'!D21+'16'!D21+'17'!D21+'18'!D21+'19'!D21+'20'!D21+'21'!D21+'22'!D21+'23'!D21+'24'!D21+'25'!D21+'26'!D21+'27'!D21+'28'!D21+'29'!D21+'30'!D21+'31'!D21+'32'!D21</f>
        <v>0</v>
      </c>
      <c r="E21" s="91">
        <f>'1'!E21+'2'!E21+'3'!E21+'4'!E21+'5'!E21+'6'!E21+'7'!E21+'8'!E21+'9'!E21+'10'!E21+'11'!E21+'12'!E21+'13'!E21+'14'!E21+'15'!E21+'16'!E21+'17'!E21+'18'!E21+'19'!E21+'20'!E21+'21'!E21+'22'!E21+'23'!E21+'24'!E21+'25'!E21+'26'!E21+'27'!E21+'28'!E21+'29'!E21+'30'!E21+'31'!E21+'32'!E21</f>
        <v>0</v>
      </c>
      <c r="F21" s="89">
        <f>'1'!F21+'2'!F21+'3'!F21+'4'!F21+'5'!F21+'6'!F21+'7'!F21+'8'!F21+'9'!F21+'10'!F21+'11'!F21+'12'!F21+'13'!F21+'14'!F21+'15'!F21+'16'!F21+'17'!F21+'18'!F21+'19'!F21+'20'!F21+'21'!F21+'22'!F21+'23'!F21+'24'!F21+'25'!F21+'26'!F21+'27'!F21+'28'!F21+'29'!F21+'30'!F21+'31'!F21+'32'!F21</f>
        <v>0</v>
      </c>
      <c r="G21" s="92">
        <f>'1'!G21+'2'!G21+'3'!G21+'4'!G21+'5'!G21+'6'!G21+'7'!G21+'8'!G21+'9'!G21+'10'!G21+'11'!G21+'12'!G21+'13'!G21+'14'!G21+'15'!G21+'16'!G21+'17'!G21+'18'!G21+'19'!G21+'20'!G21+'21'!G21+'22'!G21+'23'!G21+'24'!G21+'25'!G21+'26'!G21+'27'!G21+'28'!G21+'29'!G21+'30'!G21+'31'!G21+'32'!G21</f>
        <v>0</v>
      </c>
      <c r="H21" s="88">
        <f>'1'!H21+'2'!H21+'3'!H21+'4'!H21+'5'!H21+'6'!H21+'7'!H21+'8'!H21+'9'!H21+'10'!H21+'11'!H21+'12'!H21+'13'!H21+'14'!H21+'15'!H21+'16'!H21+'17'!H21+'18'!H21+'19'!H21+'20'!H21+'21'!H21+'22'!H21+'23'!H21+'24'!H21+'25'!H21+'26'!H21+'27'!H21+'28'!H21+'29'!H21+'30'!H21+'31'!H21+'32'!H21</f>
        <v>0</v>
      </c>
      <c r="I21" s="89">
        <f>'1'!I21+'2'!I21+'3'!I21+'4'!I21+'5'!I21+'6'!I21+'7'!I21+'8'!I21+'9'!I21+'10'!I21+'11'!I21+'12'!I21+'13'!I21+'14'!I21+'15'!I21+'16'!I21+'17'!I21+'18'!I21+'19'!I21+'20'!I21+'21'!I21+'22'!I21+'23'!I21+'24'!I21+'25'!I21+'26'!I21+'27'!I21+'28'!I21+'29'!I21+'30'!I21+'31'!I21+'32'!I21</f>
        <v>0</v>
      </c>
      <c r="J21" s="90">
        <f>'1'!J21+'2'!J21+'3'!J21+'4'!J21+'5'!J21+'6'!J21+'7'!J21+'8'!J21+'9'!J21+'10'!J21+'11'!J21+'12'!J21+'13'!J21+'14'!J21+'15'!J21+'16'!J21+'17'!J21+'18'!J21+'19'!J21+'20'!J21+'21'!J21+'22'!J21+'23'!J21+'24'!J21+'25'!J21+'26'!J21+'27'!J21+'28'!J21+'29'!J21+'30'!J21+'31'!J21+'32'!J21</f>
        <v>0</v>
      </c>
      <c r="K21" s="99">
        <f>'1'!K21+'2'!K21+'3'!K21+'4'!K21+'5'!K21+'6'!K21+'7'!K21+'8'!K21+'9'!K21+'10'!K21+'11'!K21+'12'!K21+'13'!K21+'14'!K21+'15'!K21+'16'!K21+'17'!K21+'18'!K21+'19'!K21+'20'!K21+'21'!K21+'22'!K21+'23'!K21+'24'!K21+'25'!K21+'26'!K21+'27'!K21+'28'!K21+'29'!K21+'30'!K21+'31'!K21+'32'!K21</f>
        <v>0</v>
      </c>
      <c r="L21" s="94">
        <f>'1'!L21+'2'!L21+'3'!L21+'4'!L21+'5'!L21+'6'!L21+'7'!L21+'8'!L21+'9'!L21+'10'!L21+'11'!L21+'12'!L21+'13'!L21+'14'!L21+'15'!L21+'16'!L21+'17'!L21+'18'!L21+'19'!L21+'20'!L21+'21'!L21+'22'!L21+'23'!L21+'24'!L21+'25'!L21+'26'!L21+'27'!L21+'28'!L21+'29'!L21+'30'!L21+'31'!L21+'32'!L21</f>
        <v>0</v>
      </c>
      <c r="M21" s="17">
        <v>0</v>
      </c>
    </row>
    <row r="22" spans="1:13" s="18" customFormat="1" ht="27" customHeight="1" x14ac:dyDescent="0.2">
      <c r="A22" s="460"/>
      <c r="B22" s="450"/>
      <c r="C22" s="132" t="s">
        <v>105</v>
      </c>
      <c r="D22" s="99">
        <f>'1'!D22+'2'!D22+'3'!D22+'4'!D22+'5'!D22+'6'!D22+'7'!D22+'8'!D22+'9'!D22+'10'!D22+'11'!D22+'12'!D22+'13'!D22+'14'!D22+'15'!D22+'16'!D22+'17'!D22+'18'!D22+'19'!D22+'20'!D22+'21'!D22+'22'!D22+'23'!D22+'24'!D22+'25'!D22+'26'!D22+'27'!D22+'28'!D22+'29'!D22+'30'!D22+'31'!D22+'32'!D22</f>
        <v>0</v>
      </c>
      <c r="E22" s="91">
        <f>'1'!E22+'2'!E22+'3'!E22+'4'!E22+'5'!E22+'6'!E22+'7'!E22+'8'!E22+'9'!E22+'10'!E22+'11'!E22+'12'!E22+'13'!E22+'14'!E22+'15'!E22+'16'!E22+'17'!E22+'18'!E22+'19'!E22+'20'!E22+'21'!E22+'22'!E22+'23'!E22+'24'!E22+'25'!E22+'26'!E22+'27'!E22+'28'!E22+'29'!E22+'30'!E22+'31'!E22+'32'!E22</f>
        <v>0</v>
      </c>
      <c r="F22" s="89">
        <f>'1'!F22+'2'!F22+'3'!F22+'4'!F22+'5'!F22+'6'!F22+'7'!F22+'8'!F22+'9'!F22+'10'!F22+'11'!F22+'12'!F22+'13'!F22+'14'!F22+'15'!F22+'16'!F22+'17'!F22+'18'!F22+'19'!F22+'20'!F22+'21'!F22+'22'!F22+'23'!F22+'24'!F22+'25'!F22+'26'!F22+'27'!F22+'28'!F22+'29'!F22+'30'!F22+'31'!F22+'32'!F22</f>
        <v>0</v>
      </c>
      <c r="G22" s="92">
        <f>'1'!G22+'2'!G22+'3'!G22+'4'!G22+'5'!G22+'6'!G22+'7'!G22+'8'!G22+'9'!G22+'10'!G22+'11'!G22+'12'!G22+'13'!G22+'14'!G22+'15'!G22+'16'!G22+'17'!G22+'18'!G22+'19'!G22+'20'!G22+'21'!G22+'22'!G22+'23'!G22+'24'!G22+'25'!G22+'26'!G22+'27'!G22+'28'!G22+'29'!G22+'30'!G22+'31'!G22+'32'!G22</f>
        <v>0</v>
      </c>
      <c r="H22" s="88">
        <f>'1'!H22+'2'!H22+'3'!H22+'4'!H22+'5'!H22+'6'!H22+'7'!H22+'8'!H22+'9'!H22+'10'!H22+'11'!H22+'12'!H22+'13'!H22+'14'!H22+'15'!H22+'16'!H22+'17'!H22+'18'!H22+'19'!H22+'20'!H22+'21'!H22+'22'!H22+'23'!H22+'24'!H22+'25'!H22+'26'!H22+'27'!H22+'28'!H22+'29'!H22+'30'!H22+'31'!H22+'32'!H22</f>
        <v>0</v>
      </c>
      <c r="I22" s="89">
        <f>'1'!I22+'2'!I22+'3'!I22+'4'!I22+'5'!I22+'6'!I22+'7'!I22+'8'!I22+'9'!I22+'10'!I22+'11'!I22+'12'!I22+'13'!I22+'14'!I22+'15'!I22+'16'!I22+'17'!I22+'18'!I22+'19'!I22+'20'!I22+'21'!I22+'22'!I22+'23'!I22+'24'!I22+'25'!I22+'26'!I22+'27'!I22+'28'!I22+'29'!I22+'30'!I22+'31'!I22+'32'!I22</f>
        <v>0</v>
      </c>
      <c r="J22" s="90">
        <f>'1'!J22+'2'!J22+'3'!J22+'4'!J22+'5'!J22+'6'!J22+'7'!J22+'8'!J22+'9'!J22+'10'!J22+'11'!J22+'12'!J22+'13'!J22+'14'!J22+'15'!J22+'16'!J22+'17'!J22+'18'!J22+'19'!J22+'20'!J22+'21'!J22+'22'!J22+'23'!J22+'24'!J22+'25'!J22+'26'!J22+'27'!J22+'28'!J22+'29'!J22+'30'!J22+'31'!J22+'32'!J22</f>
        <v>0</v>
      </c>
      <c r="K22" s="99">
        <f>'1'!K22+'2'!K22+'3'!K22+'4'!K22+'5'!K22+'6'!K22+'7'!K22+'8'!K22+'9'!K22+'10'!K22+'11'!K22+'12'!K22+'13'!K22+'14'!K22+'15'!K22+'16'!K22+'17'!K22+'18'!K22+'19'!K22+'20'!K22+'21'!K22+'22'!K22+'23'!K22+'24'!K22+'25'!K22+'26'!K22+'27'!K22+'28'!K22+'29'!K22+'30'!K22+'31'!K22+'32'!K22</f>
        <v>0</v>
      </c>
      <c r="L22" s="94">
        <f>'1'!L22+'2'!L22+'3'!L22+'4'!L22+'5'!L22+'6'!L22+'7'!L22+'8'!L22+'9'!L22+'10'!L22+'11'!L22+'12'!L22+'13'!L22+'14'!L22+'15'!L22+'16'!L22+'17'!L22+'18'!L22+'19'!L22+'20'!L22+'21'!L22+'22'!L22+'23'!L22+'24'!L22+'25'!L22+'26'!L22+'27'!L22+'28'!L22+'29'!L22+'30'!L22+'31'!L22+'32'!L22</f>
        <v>0</v>
      </c>
      <c r="M22" s="17">
        <v>0</v>
      </c>
    </row>
    <row r="23" spans="1:13" s="18" customFormat="1" ht="27" customHeight="1" x14ac:dyDescent="0.2">
      <c r="A23" s="460"/>
      <c r="B23" s="450"/>
      <c r="C23" s="132" t="s">
        <v>107</v>
      </c>
      <c r="D23" s="99">
        <f>'1'!D23+'2'!D23+'3'!D23+'4'!D23+'5'!D23+'6'!D23+'7'!D23+'8'!D23+'9'!D23+'10'!D23+'11'!D23+'12'!D23+'13'!D23+'14'!D23+'15'!D23+'16'!D23+'17'!D23+'18'!D23+'19'!D23+'20'!D23+'21'!D23+'22'!D23+'23'!D23+'24'!D23+'25'!D23+'26'!D23+'27'!D23+'28'!D23+'29'!D23+'30'!D23+'31'!D23+'32'!D23</f>
        <v>0</v>
      </c>
      <c r="E23" s="91">
        <f>'1'!E23+'2'!E23+'3'!E23+'4'!E23+'5'!E23+'6'!E23+'7'!E23+'8'!E23+'9'!E23+'10'!E23+'11'!E23+'12'!E23+'13'!E23+'14'!E23+'15'!E23+'16'!E23+'17'!E23+'18'!E23+'19'!E23+'20'!E23+'21'!E23+'22'!E23+'23'!E23+'24'!E23+'25'!E23+'26'!E23+'27'!E23+'28'!E23+'29'!E23+'30'!E23+'31'!E23+'32'!E23</f>
        <v>0</v>
      </c>
      <c r="F23" s="89">
        <f>'1'!F23+'2'!F23+'3'!F23+'4'!F23+'5'!F23+'6'!F23+'7'!F23+'8'!F23+'9'!F23+'10'!F23+'11'!F23+'12'!F23+'13'!F23+'14'!F23+'15'!F23+'16'!F23+'17'!F23+'18'!F23+'19'!F23+'20'!F23+'21'!F23+'22'!F23+'23'!F23+'24'!F23+'25'!F23+'26'!F23+'27'!F23+'28'!F23+'29'!F23+'30'!F23+'31'!F23+'32'!F23</f>
        <v>0</v>
      </c>
      <c r="G23" s="92">
        <f>'1'!G23+'2'!G23+'3'!G23+'4'!G23+'5'!G23+'6'!G23+'7'!G23+'8'!G23+'9'!G23+'10'!G23+'11'!G23+'12'!G23+'13'!G23+'14'!G23+'15'!G23+'16'!G23+'17'!G23+'18'!G23+'19'!G23+'20'!G23+'21'!G23+'22'!G23+'23'!G23+'24'!G23+'25'!G23+'26'!G23+'27'!G23+'28'!G23+'29'!G23+'30'!G23+'31'!G23+'32'!G23</f>
        <v>0</v>
      </c>
      <c r="H23" s="88">
        <f>'1'!H23+'2'!H23+'3'!H23+'4'!H23+'5'!H23+'6'!H23+'7'!H23+'8'!H23+'9'!H23+'10'!H23+'11'!H23+'12'!H23+'13'!H23+'14'!H23+'15'!H23+'16'!H23+'17'!H23+'18'!H23+'19'!H23+'20'!H23+'21'!H23+'22'!H23+'23'!H23+'24'!H23+'25'!H23+'26'!H23+'27'!H23+'28'!H23+'29'!H23+'30'!H23+'31'!H23+'32'!H23</f>
        <v>0</v>
      </c>
      <c r="I23" s="89">
        <f>'1'!I23+'2'!I23+'3'!I23+'4'!I23+'5'!I23+'6'!I23+'7'!I23+'8'!I23+'9'!I23+'10'!I23+'11'!I23+'12'!I23+'13'!I23+'14'!I23+'15'!I23+'16'!I23+'17'!I23+'18'!I23+'19'!I23+'20'!I23+'21'!I23+'22'!I23+'23'!I23+'24'!I23+'25'!I23+'26'!I23+'27'!I23+'28'!I23+'29'!I23+'30'!I23+'31'!I23+'32'!I23</f>
        <v>0</v>
      </c>
      <c r="J23" s="90">
        <f>'1'!J23+'2'!J23+'3'!J23+'4'!J23+'5'!J23+'6'!J23+'7'!J23+'8'!J23+'9'!J23+'10'!J23+'11'!J23+'12'!J23+'13'!J23+'14'!J23+'15'!J23+'16'!J23+'17'!J23+'18'!J23+'19'!J23+'20'!J23+'21'!J23+'22'!J23+'23'!J23+'24'!J23+'25'!J23+'26'!J23+'27'!J23+'28'!J23+'29'!J23+'30'!J23+'31'!J23+'32'!J23</f>
        <v>0</v>
      </c>
      <c r="K23" s="99">
        <f>'1'!K23+'2'!K23+'3'!K23+'4'!K23+'5'!K23+'6'!K23+'7'!K23+'8'!K23+'9'!K23+'10'!K23+'11'!K23+'12'!K23+'13'!K23+'14'!K23+'15'!K23+'16'!K23+'17'!K23+'18'!K23+'19'!K23+'20'!K23+'21'!K23+'22'!K23+'23'!K23+'24'!K23+'25'!K23+'26'!K23+'27'!K23+'28'!K23+'29'!K23+'30'!K23+'31'!K23+'32'!K23</f>
        <v>0</v>
      </c>
      <c r="L23" s="94">
        <f>'1'!L23+'2'!L23+'3'!L23+'4'!L23+'5'!L23+'6'!L23+'7'!L23+'8'!L23+'9'!L23+'10'!L23+'11'!L23+'12'!L23+'13'!L23+'14'!L23+'15'!L23+'16'!L23+'17'!L23+'18'!L23+'19'!L23+'20'!L23+'21'!L23+'22'!L23+'23'!L23+'24'!L23+'25'!L23+'26'!L23+'27'!L23+'28'!L23+'29'!L23+'30'!L23+'31'!L23+'32'!L23</f>
        <v>0</v>
      </c>
      <c r="M23" s="17">
        <v>0</v>
      </c>
    </row>
    <row r="24" spans="1:13" s="18" customFormat="1" ht="27" customHeight="1" x14ac:dyDescent="0.2">
      <c r="A24" s="460"/>
      <c r="B24" s="450"/>
      <c r="C24" s="132" t="s">
        <v>106</v>
      </c>
      <c r="D24" s="99">
        <f>'1'!D24+'2'!D24+'3'!D24+'4'!D24+'5'!D24+'6'!D24+'7'!D24+'8'!D24+'9'!D24+'10'!D24+'11'!D24+'12'!D24+'13'!D24+'14'!D24+'15'!D24+'16'!D24+'17'!D24+'18'!D24+'19'!D24+'20'!D24+'21'!D24+'22'!D24+'23'!D24+'24'!D24+'25'!D24+'26'!D24+'27'!D24+'28'!D24+'29'!D24+'30'!D24+'31'!D24+'32'!D24</f>
        <v>0</v>
      </c>
      <c r="E24" s="91">
        <f>'1'!E24+'2'!E24+'3'!E24+'4'!E24+'5'!E24+'6'!E24+'7'!E24+'8'!E24+'9'!E24+'10'!E24+'11'!E24+'12'!E24+'13'!E24+'14'!E24+'15'!E24+'16'!E24+'17'!E24+'18'!E24+'19'!E24+'20'!E24+'21'!E24+'22'!E24+'23'!E24+'24'!E24+'25'!E24+'26'!E24+'27'!E24+'28'!E24+'29'!E24+'30'!E24+'31'!E24+'32'!E24</f>
        <v>0</v>
      </c>
      <c r="F24" s="89">
        <f>'1'!F24+'2'!F24+'3'!F24+'4'!F24+'5'!F24+'6'!F24+'7'!F24+'8'!F24+'9'!F24+'10'!F24+'11'!F24+'12'!F24+'13'!F24+'14'!F24+'15'!F24+'16'!F24+'17'!F24+'18'!F24+'19'!F24+'20'!F24+'21'!F24+'22'!F24+'23'!F24+'24'!F24+'25'!F24+'26'!F24+'27'!F24+'28'!F24+'29'!F24+'30'!F24+'31'!F24+'32'!F24</f>
        <v>0</v>
      </c>
      <c r="G24" s="92">
        <f>'1'!G24+'2'!G24+'3'!G24+'4'!G24+'5'!G24+'6'!G24+'7'!G24+'8'!G24+'9'!G24+'10'!G24+'11'!G24+'12'!G24+'13'!G24+'14'!G24+'15'!G24+'16'!G24+'17'!G24+'18'!G24+'19'!G24+'20'!G24+'21'!G24+'22'!G24+'23'!G24+'24'!G24+'25'!G24+'26'!G24+'27'!G24+'28'!G24+'29'!G24+'30'!G24+'31'!G24+'32'!G24</f>
        <v>0</v>
      </c>
      <c r="H24" s="88">
        <f>'1'!H24+'2'!H24+'3'!H24+'4'!H24+'5'!H24+'6'!H24+'7'!H24+'8'!H24+'9'!H24+'10'!H24+'11'!H24+'12'!H24+'13'!H24+'14'!H24+'15'!H24+'16'!H24+'17'!H24+'18'!H24+'19'!H24+'20'!H24+'21'!H24+'22'!H24+'23'!H24+'24'!H24+'25'!H24+'26'!H24+'27'!H24+'28'!H24+'29'!H24+'30'!H24+'31'!H24+'32'!H24</f>
        <v>0</v>
      </c>
      <c r="I24" s="89">
        <f>'1'!I24+'2'!I24+'3'!I24+'4'!I24+'5'!I24+'6'!I24+'7'!I24+'8'!I24+'9'!I24+'10'!I24+'11'!I24+'12'!I24+'13'!I24+'14'!I24+'15'!I24+'16'!I24+'17'!I24+'18'!I24+'19'!I24+'20'!I24+'21'!I24+'22'!I24+'23'!I24+'24'!I24+'25'!I24+'26'!I24+'27'!I24+'28'!I24+'29'!I24+'30'!I24+'31'!I24+'32'!I24</f>
        <v>0</v>
      </c>
      <c r="J24" s="90">
        <f>'1'!J24+'2'!J24+'3'!J24+'4'!J24+'5'!J24+'6'!J24+'7'!J24+'8'!J24+'9'!J24+'10'!J24+'11'!J24+'12'!J24+'13'!J24+'14'!J24+'15'!J24+'16'!J24+'17'!J24+'18'!J24+'19'!J24+'20'!J24+'21'!J24+'22'!J24+'23'!J24+'24'!J24+'25'!J24+'26'!J24+'27'!J24+'28'!J24+'29'!J24+'30'!J24+'31'!J24+'32'!J24</f>
        <v>0</v>
      </c>
      <c r="K24" s="99">
        <f>'1'!K24+'2'!K24+'3'!K24+'4'!K24+'5'!K24+'6'!K24+'7'!K24+'8'!K24+'9'!K24+'10'!K24+'11'!K24+'12'!K24+'13'!K24+'14'!K24+'15'!K24+'16'!K24+'17'!K24+'18'!K24+'19'!K24+'20'!K24+'21'!K24+'22'!K24+'23'!K24+'24'!K24+'25'!K24+'26'!K24+'27'!K24+'28'!K24+'29'!K24+'30'!K24+'31'!K24+'32'!K24</f>
        <v>0</v>
      </c>
      <c r="L24" s="94">
        <f>'1'!L24+'2'!L24+'3'!L24+'4'!L24+'5'!L24+'6'!L24+'7'!L24+'8'!L24+'9'!L24+'10'!L24+'11'!L24+'12'!L24+'13'!L24+'14'!L24+'15'!L24+'16'!L24+'17'!L24+'18'!L24+'19'!L24+'20'!L24+'21'!L24+'22'!L24+'23'!L24+'24'!L24+'25'!L24+'26'!L24+'27'!L24+'28'!L24+'29'!L24+'30'!L24+'31'!L24+'32'!L24</f>
        <v>0</v>
      </c>
      <c r="M24" s="17">
        <v>0</v>
      </c>
    </row>
    <row r="25" spans="1:13" s="18" customFormat="1" ht="27" customHeight="1" x14ac:dyDescent="0.2">
      <c r="A25" s="460"/>
      <c r="B25" s="450"/>
      <c r="C25" s="132" t="s">
        <v>65</v>
      </c>
      <c r="D25" s="99">
        <f>'1'!D25+'2'!D25+'3'!D25+'4'!D25+'5'!D25+'6'!D25+'7'!D25+'8'!D25+'9'!D25+'10'!D25+'11'!D25+'12'!D25+'13'!D25+'14'!D25+'15'!D25+'16'!D25+'17'!D25+'18'!D25+'19'!D25+'20'!D25+'21'!D25+'22'!D25+'23'!D25+'24'!D25+'25'!D25+'26'!D25+'27'!D25+'28'!D25+'29'!D25+'30'!D25+'31'!D25+'32'!D25</f>
        <v>1</v>
      </c>
      <c r="E25" s="91">
        <f>'1'!E25+'2'!E25+'3'!E25+'4'!E25+'5'!E25+'6'!E25+'7'!E25+'8'!E25+'9'!E25+'10'!E25+'11'!E25+'12'!E25+'13'!E25+'14'!E25+'15'!E25+'16'!E25+'17'!E25+'18'!E25+'19'!E25+'20'!E25+'21'!E25+'22'!E25+'23'!E25+'24'!E25+'25'!E25+'26'!E25+'27'!E25+'28'!E25+'29'!E25+'30'!E25+'31'!E25+'32'!E25</f>
        <v>1</v>
      </c>
      <c r="F25" s="89">
        <f>'1'!F25+'2'!F25+'3'!F25+'4'!F25+'5'!F25+'6'!F25+'7'!F25+'8'!F25+'9'!F25+'10'!F25+'11'!F25+'12'!F25+'13'!F25+'14'!F25+'15'!F25+'16'!F25+'17'!F25+'18'!F25+'19'!F25+'20'!F25+'21'!F25+'22'!F25+'23'!F25+'24'!F25+'25'!F25+'26'!F25+'27'!F25+'28'!F25+'29'!F25+'30'!F25+'31'!F25+'32'!F25</f>
        <v>0</v>
      </c>
      <c r="G25" s="92">
        <f>'1'!G25+'2'!G25+'3'!G25+'4'!G25+'5'!G25+'6'!G25+'7'!G25+'8'!G25+'9'!G25+'10'!G25+'11'!G25+'12'!G25+'13'!G25+'14'!G25+'15'!G25+'16'!G25+'17'!G25+'18'!G25+'19'!G25+'20'!G25+'21'!G25+'22'!G25+'23'!G25+'24'!G25+'25'!G25+'26'!G25+'27'!G25+'28'!G25+'29'!G25+'30'!G25+'31'!G25+'32'!G25</f>
        <v>1</v>
      </c>
      <c r="H25" s="88">
        <f>'1'!H25+'2'!H25+'3'!H25+'4'!H25+'5'!H25+'6'!H25+'7'!H25+'8'!H25+'9'!H25+'10'!H25+'11'!H25+'12'!H25+'13'!H25+'14'!H25+'15'!H25+'16'!H25+'17'!H25+'18'!H25+'19'!H25+'20'!H25+'21'!H25+'22'!H25+'23'!H25+'24'!H25+'25'!H25+'26'!H25+'27'!H25+'28'!H25+'29'!H25+'30'!H25+'31'!H25+'32'!H25</f>
        <v>0</v>
      </c>
      <c r="I25" s="89">
        <f>'1'!I25+'2'!I25+'3'!I25+'4'!I25+'5'!I25+'6'!I25+'7'!I25+'8'!I25+'9'!I25+'10'!I25+'11'!I25+'12'!I25+'13'!I25+'14'!I25+'15'!I25+'16'!I25+'17'!I25+'18'!I25+'19'!I25+'20'!I25+'21'!I25+'22'!I25+'23'!I25+'24'!I25+'25'!I25+'26'!I25+'27'!I25+'28'!I25+'29'!I25+'30'!I25+'31'!I25+'32'!I25</f>
        <v>0</v>
      </c>
      <c r="J25" s="90">
        <f>'1'!J25+'2'!J25+'3'!J25+'4'!J25+'5'!J25+'6'!J25+'7'!J25+'8'!J25+'9'!J25+'10'!J25+'11'!J25+'12'!J25+'13'!J25+'14'!J25+'15'!J25+'16'!J25+'17'!J25+'18'!J25+'19'!J25+'20'!J25+'21'!J25+'22'!J25+'23'!J25+'24'!J25+'25'!J25+'26'!J25+'27'!J25+'28'!J25+'29'!J25+'30'!J25+'31'!J25+'32'!J25</f>
        <v>0</v>
      </c>
      <c r="K25" s="99">
        <f>'1'!K25+'2'!K25+'3'!K25+'4'!K25+'5'!K25+'6'!K25+'7'!K25+'8'!K25+'9'!K25+'10'!K25+'11'!K25+'12'!K25+'13'!K25+'14'!K25+'15'!K25+'16'!K25+'17'!K25+'18'!K25+'19'!K25+'20'!K25+'21'!K25+'22'!K25+'23'!K25+'24'!K25+'25'!K25+'26'!K25+'27'!K25+'28'!K25+'29'!K25+'30'!K25+'31'!K25+'32'!K25</f>
        <v>0</v>
      </c>
      <c r="L25" s="94">
        <f>'1'!L25+'2'!L25+'3'!L25+'4'!L25+'5'!L25+'6'!L25+'7'!L25+'8'!L25+'9'!L25+'10'!L25+'11'!L25+'12'!L25+'13'!L25+'14'!L25+'15'!L25+'16'!L25+'17'!L25+'18'!L25+'19'!L25+'20'!L25+'21'!L25+'22'!L25+'23'!L25+'24'!L25+'25'!L25+'26'!L25+'27'!L25+'28'!L25+'29'!L25+'30'!L25+'31'!L25+'32'!L25</f>
        <v>0</v>
      </c>
      <c r="M25" s="17">
        <v>0</v>
      </c>
    </row>
    <row r="26" spans="1:13" ht="27" customHeight="1" x14ac:dyDescent="0.2">
      <c r="A26" s="460"/>
      <c r="B26" s="450"/>
      <c r="C26" s="132" t="s">
        <v>66</v>
      </c>
      <c r="D26" s="99">
        <f>'1'!D26+'2'!D26+'3'!D26+'4'!D26+'5'!D26+'6'!D26+'7'!D26+'8'!D26+'9'!D26+'10'!D26+'11'!D26+'12'!D26+'13'!D26+'14'!D26+'15'!D26+'16'!D26+'17'!D26+'18'!D26+'19'!D26+'20'!D26+'21'!D26+'22'!D26+'23'!D26+'24'!D26+'25'!D26+'26'!D26+'27'!D26+'28'!D26+'29'!D26+'30'!D26+'31'!D26+'32'!D26</f>
        <v>1</v>
      </c>
      <c r="E26" s="91">
        <f>'1'!E26+'2'!E26+'3'!E26+'4'!E26+'5'!E26+'6'!E26+'7'!E26+'8'!E26+'9'!E26+'10'!E26+'11'!E26+'12'!E26+'13'!E26+'14'!E26+'15'!E26+'16'!E26+'17'!E26+'18'!E26+'19'!E26+'20'!E26+'21'!E26+'22'!E26+'23'!E26+'24'!E26+'25'!E26+'26'!E26+'27'!E26+'28'!E26+'29'!E26+'30'!E26+'31'!E26+'32'!E26</f>
        <v>1</v>
      </c>
      <c r="F26" s="89">
        <f>'1'!F26+'2'!F26+'3'!F26+'4'!F26+'5'!F26+'6'!F26+'7'!F26+'8'!F26+'9'!F26+'10'!F26+'11'!F26+'12'!F26+'13'!F26+'14'!F26+'15'!F26+'16'!F26+'17'!F26+'18'!F26+'19'!F26+'20'!F26+'21'!F26+'22'!F26+'23'!F26+'24'!F26+'25'!F26+'26'!F26+'27'!F26+'28'!F26+'29'!F26+'30'!F26+'31'!F26+'32'!F26</f>
        <v>0</v>
      </c>
      <c r="G26" s="92">
        <f>'1'!G26+'2'!G26+'3'!G26+'4'!G26+'5'!G26+'6'!G26+'7'!G26+'8'!G26+'9'!G26+'10'!G26+'11'!G26+'12'!G26+'13'!G26+'14'!G26+'15'!G26+'16'!G26+'17'!G26+'18'!G26+'19'!G26+'20'!G26+'21'!G26+'22'!G26+'23'!G26+'24'!G26+'25'!G26+'26'!G26+'27'!G26+'28'!G26+'29'!G26+'30'!G26+'31'!G26+'32'!G26</f>
        <v>1</v>
      </c>
      <c r="H26" s="88">
        <f>'1'!H26+'2'!H26+'3'!H26+'4'!H26+'5'!H26+'6'!H26+'7'!H26+'8'!H26+'9'!H26+'10'!H26+'11'!H26+'12'!H26+'13'!H26+'14'!H26+'15'!H26+'16'!H26+'17'!H26+'18'!H26+'19'!H26+'20'!H26+'21'!H26+'22'!H26+'23'!H26+'24'!H26+'25'!H26+'26'!H26+'27'!H26+'28'!H26+'29'!H26+'30'!H26+'31'!H26+'32'!H26</f>
        <v>0</v>
      </c>
      <c r="I26" s="89">
        <f>'1'!I26+'2'!I26+'3'!I26+'4'!I26+'5'!I26+'6'!I26+'7'!I26+'8'!I26+'9'!I26+'10'!I26+'11'!I26+'12'!I26+'13'!I26+'14'!I26+'15'!I26+'16'!I26+'17'!I26+'18'!I26+'19'!I26+'20'!I26+'21'!I26+'22'!I26+'23'!I26+'24'!I26+'25'!I26+'26'!I26+'27'!I26+'28'!I26+'29'!I26+'30'!I26+'31'!I26+'32'!I26</f>
        <v>0</v>
      </c>
      <c r="J26" s="90">
        <f>'1'!J26+'2'!J26+'3'!J26+'4'!J26+'5'!J26+'6'!J26+'7'!J26+'8'!J26+'9'!J26+'10'!J26+'11'!J26+'12'!J26+'13'!J26+'14'!J26+'15'!J26+'16'!J26+'17'!J26+'18'!J26+'19'!J26+'20'!J26+'21'!J26+'22'!J26+'23'!J26+'24'!J26+'25'!J26+'26'!J26+'27'!J26+'28'!J26+'29'!J26+'30'!J26+'31'!J26+'32'!J26</f>
        <v>0</v>
      </c>
      <c r="K26" s="99">
        <f>'1'!K26+'2'!K26+'3'!K26+'4'!K26+'5'!K26+'6'!K26+'7'!K26+'8'!K26+'9'!K26+'10'!K26+'11'!K26+'12'!K26+'13'!K26+'14'!K26+'15'!K26+'16'!K26+'17'!K26+'18'!K26+'19'!K26+'20'!K26+'21'!K26+'22'!K26+'23'!K26+'24'!K26+'25'!K26+'26'!K26+'27'!K26+'28'!K26+'29'!K26+'30'!K26+'31'!K26+'32'!K26</f>
        <v>0</v>
      </c>
      <c r="L26" s="94">
        <f>'1'!L26+'2'!L26+'3'!L26+'4'!L26+'5'!L26+'6'!L26+'7'!L26+'8'!L26+'9'!L26+'10'!L26+'11'!L26+'12'!L26+'13'!L26+'14'!L26+'15'!L26+'16'!L26+'17'!L26+'18'!L26+'19'!L26+'20'!L26+'21'!L26+'22'!L26+'23'!L26+'24'!L26+'25'!L26+'26'!L26+'27'!L26+'28'!L26+'29'!L26+'30'!L26+'31'!L26+'32'!L26</f>
        <v>0</v>
      </c>
      <c r="M26" s="7" t="e">
        <f>#REF!+#REF!+#REF!+#REF!+#REF!</f>
        <v>#REF!</v>
      </c>
    </row>
    <row r="27" spans="1:13" s="16" customFormat="1" ht="27" customHeight="1" thickBot="1" x14ac:dyDescent="0.25">
      <c r="A27" s="460"/>
      <c r="B27" s="451"/>
      <c r="C27" s="151" t="s">
        <v>67</v>
      </c>
      <c r="D27" s="139">
        <f>'1'!D27+'2'!D27+'3'!D27+'4'!D27+'5'!D27+'6'!D27+'7'!D27+'8'!D27+'9'!D27+'10'!D27+'11'!D27+'12'!D27+'13'!D27+'14'!D27+'15'!D27+'16'!D27+'17'!D27+'18'!D27+'19'!D27+'20'!D27+'21'!D27+'22'!D27+'23'!D27+'24'!D27+'25'!D27+'26'!D27+'27'!D27+'28'!D27+'29'!D27+'30'!D27+'31'!D27+'32'!D27</f>
        <v>0</v>
      </c>
      <c r="E27" s="134">
        <f>'1'!E27+'2'!E27+'3'!E27+'4'!E27+'5'!E27+'6'!E27+'7'!E27+'8'!E27+'9'!E27+'10'!E27+'11'!E27+'12'!E27+'13'!E27+'14'!E27+'15'!E27+'16'!E27+'17'!E27+'18'!E27+'19'!E27+'20'!E27+'21'!E27+'22'!E27+'23'!E27+'24'!E27+'25'!E27+'26'!E27+'27'!E27+'28'!E27+'29'!E27+'30'!E27+'31'!E27+'32'!E27</f>
        <v>0</v>
      </c>
      <c r="F27" s="135">
        <f>'1'!F27+'2'!F27+'3'!F27+'4'!F27+'5'!F27+'6'!F27+'7'!F27+'8'!F27+'9'!F27+'10'!F27+'11'!F27+'12'!F27+'13'!F27+'14'!F27+'15'!F27+'16'!F27+'17'!F27+'18'!F27+'19'!F27+'20'!F27+'21'!F27+'22'!F27+'23'!F27+'24'!F27+'25'!F27+'26'!F27+'27'!F27+'28'!F27+'29'!F27+'30'!F27+'31'!F27+'32'!F27</f>
        <v>0</v>
      </c>
      <c r="G27" s="136">
        <f>'1'!G27+'2'!G27+'3'!G27+'4'!G27+'5'!G27+'6'!G27+'7'!G27+'8'!G27+'9'!G27+'10'!G27+'11'!G27+'12'!G27+'13'!G27+'14'!G27+'15'!G27+'16'!G27+'17'!G27+'18'!G27+'19'!G27+'20'!G27+'21'!G27+'22'!G27+'23'!G27+'24'!G27+'25'!G27+'26'!G27+'27'!G27+'28'!G27+'29'!G27+'30'!G27+'31'!G27+'32'!G27</f>
        <v>0</v>
      </c>
      <c r="H27" s="137">
        <f>'1'!H27+'2'!H27+'3'!H27+'4'!H27+'5'!H27+'6'!H27+'7'!H27+'8'!H27+'9'!H27+'10'!H27+'11'!H27+'12'!H27+'13'!H27+'14'!H27+'15'!H27+'16'!H27+'17'!H27+'18'!H27+'19'!H27+'20'!H27+'21'!H27+'22'!H27+'23'!H27+'24'!H27+'25'!H27+'26'!H27+'27'!H27+'28'!H27+'29'!H27+'30'!H27+'31'!H27+'32'!H27</f>
        <v>0</v>
      </c>
      <c r="I27" s="135">
        <f>'1'!I27+'2'!I27+'3'!I27+'4'!I27+'5'!I27+'6'!I27+'7'!I27+'8'!I27+'9'!I27+'10'!I27+'11'!I27+'12'!I27+'13'!I27+'14'!I27+'15'!I27+'16'!I27+'17'!I27+'18'!I27+'19'!I27+'20'!I27+'21'!I27+'22'!I27+'23'!I27+'24'!I27+'25'!I27+'26'!I27+'27'!I27+'28'!I27+'29'!I27+'30'!I27+'31'!I27+'32'!I27</f>
        <v>0</v>
      </c>
      <c r="J27" s="138">
        <f>'1'!J27+'2'!J27+'3'!J27+'4'!J27+'5'!J27+'6'!J27+'7'!J27+'8'!J27+'9'!J27+'10'!J27+'11'!J27+'12'!J27+'13'!J27+'14'!J27+'15'!J27+'16'!J27+'17'!J27+'18'!J27+'19'!J27+'20'!J27+'21'!J27+'22'!J27+'23'!J27+'24'!J27+'25'!J27+'26'!J27+'27'!J27+'28'!J27+'29'!J27+'30'!J27+'31'!J27+'32'!J27</f>
        <v>0</v>
      </c>
      <c r="K27" s="139">
        <f>'1'!K27+'2'!K27+'3'!K27+'4'!K27+'5'!K27+'6'!K27+'7'!K27+'8'!K27+'9'!K27+'10'!K27+'11'!K27+'12'!K27+'13'!K27+'14'!K27+'15'!K27+'16'!K27+'17'!K27+'18'!K27+'19'!K27+'20'!K27+'21'!K27+'22'!K27+'23'!K27+'24'!K27+'25'!K27+'26'!K27+'27'!K27+'28'!K27+'29'!K27+'30'!K27+'31'!K27+'32'!K27</f>
        <v>0</v>
      </c>
      <c r="L27" s="140">
        <f>'1'!L27+'2'!L27+'3'!L27+'4'!L27+'5'!L27+'6'!L27+'7'!L27+'8'!L27+'9'!L27+'10'!L27+'11'!L27+'12'!L27+'13'!L27+'14'!L27+'15'!L27+'16'!L27+'17'!L27+'18'!L27+'19'!L27+'20'!L27+'21'!L27+'22'!L27+'23'!L27+'24'!L27+'25'!L27+'26'!L27+'27'!L27+'28'!L27+'29'!L27+'30'!L27+'31'!L27+'32'!L27</f>
        <v>0</v>
      </c>
      <c r="M27" s="15">
        <v>0</v>
      </c>
    </row>
    <row r="28" spans="1:13" s="16" customFormat="1" ht="27" customHeight="1" x14ac:dyDescent="0.2">
      <c r="A28" s="460"/>
      <c r="B28" s="452" t="s">
        <v>78</v>
      </c>
      <c r="C28" s="143" t="s">
        <v>68</v>
      </c>
      <c r="D28" s="144">
        <f>'1'!D28+'2'!D28+'3'!D28+'4'!D28+'5'!D28+'6'!D28+'7'!D28+'8'!D28+'9'!D28+'10'!D28+'11'!D28+'12'!D28+'13'!D28+'14'!D28+'15'!D28+'16'!D28+'17'!D28+'18'!D28+'19'!D28+'20'!D28+'21'!D28+'22'!D28+'23'!D28+'24'!D28+'25'!D28+'26'!D28+'27'!D28+'28'!D28+'29'!D28+'30'!D28+'31'!D28+'32'!D28</f>
        <v>3</v>
      </c>
      <c r="E28" s="145">
        <f>'1'!E28+'2'!E28+'3'!E28+'4'!E28+'5'!E28+'6'!E28+'7'!E28+'8'!E28+'9'!E28+'10'!E28+'11'!E28+'12'!E28+'13'!E28+'14'!E28+'15'!E28+'16'!E28+'17'!E28+'18'!E28+'19'!E28+'20'!E28+'21'!E28+'22'!E28+'23'!E28+'24'!E28+'25'!E28+'26'!E28+'27'!E28+'28'!E28+'29'!E28+'30'!E28+'31'!E28+'32'!E28</f>
        <v>0</v>
      </c>
      <c r="F28" s="146">
        <f>'1'!F28+'2'!F28+'3'!F28+'4'!F28+'5'!F28+'6'!F28+'7'!F28+'8'!F28+'9'!F28+'10'!F28+'11'!F28+'12'!F28+'13'!F28+'14'!F28+'15'!F28+'16'!F28+'17'!F28+'18'!F28+'19'!F28+'20'!F28+'21'!F28+'22'!F28+'23'!F28+'24'!F28+'25'!F28+'26'!F28+'27'!F28+'28'!F28+'29'!F28+'30'!F28+'31'!F28+'32'!F28</f>
        <v>0</v>
      </c>
      <c r="G28" s="147">
        <f>'1'!G28+'2'!G28+'3'!G28+'4'!G28+'5'!G28+'6'!G28+'7'!G28+'8'!G28+'9'!G28+'10'!G28+'11'!G28+'12'!G28+'13'!G28+'14'!G28+'15'!G28+'16'!G28+'17'!G28+'18'!G28+'19'!G28+'20'!G28+'21'!G28+'22'!G28+'23'!G28+'24'!G28+'25'!G28+'26'!G28+'27'!G28+'28'!G28+'29'!G28+'30'!G28+'31'!G28+'32'!G28</f>
        <v>0</v>
      </c>
      <c r="H28" s="148">
        <f>'1'!H28+'2'!H28+'3'!H28+'4'!H28+'5'!H28+'6'!H28+'7'!H28+'8'!H28+'9'!H28+'10'!H28+'11'!H28+'12'!H28+'13'!H28+'14'!H28+'15'!H28+'16'!H28+'17'!H28+'18'!H28+'19'!H28+'20'!H28+'21'!H28+'22'!H28+'23'!H28+'24'!H28+'25'!H28+'26'!H28+'27'!H28+'28'!H28+'29'!H28+'30'!H28+'31'!H28+'32'!H28</f>
        <v>3</v>
      </c>
      <c r="I28" s="146">
        <f>'1'!I28+'2'!I28+'3'!I28+'4'!I28+'5'!I28+'6'!I28+'7'!I28+'8'!I28+'9'!I28+'10'!I28+'11'!I28+'12'!I28+'13'!I28+'14'!I28+'15'!I28+'16'!I28+'17'!I28+'18'!I28+'19'!I28+'20'!I28+'21'!I28+'22'!I28+'23'!I28+'24'!I28+'25'!I28+'26'!I28+'27'!I28+'28'!I28+'29'!I28+'30'!I28+'31'!I28+'32'!I28</f>
        <v>0</v>
      </c>
      <c r="J28" s="149">
        <f>'1'!J28+'2'!J28+'3'!J28+'4'!J28+'5'!J28+'6'!J28+'7'!J28+'8'!J28+'9'!J28+'10'!J28+'11'!J28+'12'!J28+'13'!J28+'14'!J28+'15'!J28+'16'!J28+'17'!J28+'18'!J28+'19'!J28+'20'!J28+'21'!J28+'22'!J28+'23'!J28+'24'!J28+'25'!J28+'26'!J28+'27'!J28+'28'!J28+'29'!J28+'30'!J28+'31'!J28+'32'!J28</f>
        <v>3</v>
      </c>
      <c r="K28" s="144">
        <f>'1'!K28+'2'!K28+'3'!K28+'4'!K28+'5'!K28+'6'!K28+'7'!K28+'8'!K28+'9'!K28+'10'!K28+'11'!K28+'12'!K28+'13'!K28+'14'!K28+'15'!K28+'16'!K28+'17'!K28+'18'!K28+'19'!K28+'20'!K28+'21'!K28+'22'!K28+'23'!K28+'24'!K28+'25'!K28+'26'!K28+'27'!K28+'28'!K28+'29'!K28+'30'!K28+'31'!K28+'32'!K28</f>
        <v>0</v>
      </c>
      <c r="L28" s="150">
        <f>'1'!L28+'2'!L28+'3'!L28+'4'!L28+'5'!L28+'6'!L28+'7'!L28+'8'!L28+'9'!L28+'10'!L28+'11'!L28+'12'!L28+'13'!L28+'14'!L28+'15'!L28+'16'!L28+'17'!L28+'18'!L28+'19'!L28+'20'!L28+'21'!L28+'22'!L28+'23'!L28+'24'!L28+'25'!L28+'26'!L28+'27'!L28+'28'!L28+'29'!L28+'30'!L28+'31'!L28+'32'!L28</f>
        <v>0</v>
      </c>
      <c r="M28" s="15">
        <v>0</v>
      </c>
    </row>
    <row r="29" spans="1:13" s="16" customFormat="1" ht="27" customHeight="1" x14ac:dyDescent="0.2">
      <c r="A29" s="460"/>
      <c r="B29" s="453"/>
      <c r="C29" s="132" t="s">
        <v>69</v>
      </c>
      <c r="D29" s="99">
        <f>'1'!D29+'2'!D29+'3'!D29+'4'!D29+'5'!D29+'6'!D29+'7'!D29+'8'!D29+'9'!D29+'10'!D29+'11'!D29+'12'!D29+'13'!D29+'14'!D29+'15'!D29+'16'!D29+'17'!D29+'18'!D29+'19'!D29+'20'!D29+'21'!D29+'22'!D29+'23'!D29+'24'!D29+'25'!D29+'26'!D29+'27'!D29+'28'!D29+'29'!D29+'30'!D29+'31'!D29+'32'!D29</f>
        <v>1</v>
      </c>
      <c r="E29" s="91">
        <f>'1'!E29+'2'!E29+'3'!E29+'4'!E29+'5'!E29+'6'!E29+'7'!E29+'8'!E29+'9'!E29+'10'!E29+'11'!E29+'12'!E29+'13'!E29+'14'!E29+'15'!E29+'16'!E29+'17'!E29+'18'!E29+'19'!E29+'20'!E29+'21'!E29+'22'!E29+'23'!E29+'24'!E29+'25'!E29+'26'!E29+'27'!E29+'28'!E29+'29'!E29+'30'!E29+'31'!E29+'32'!E29</f>
        <v>0</v>
      </c>
      <c r="F29" s="89">
        <f>'1'!F29+'2'!F29+'3'!F29+'4'!F29+'5'!F29+'6'!F29+'7'!F29+'8'!F29+'9'!F29+'10'!F29+'11'!F29+'12'!F29+'13'!F29+'14'!F29+'15'!F29+'16'!F29+'17'!F29+'18'!F29+'19'!F29+'20'!F29+'21'!F29+'22'!F29+'23'!F29+'24'!F29+'25'!F29+'26'!F29+'27'!F29+'28'!F29+'29'!F29+'30'!F29+'31'!F29+'32'!F29</f>
        <v>0</v>
      </c>
      <c r="G29" s="92">
        <f>'1'!G29+'2'!G29+'3'!G29+'4'!G29+'5'!G29+'6'!G29+'7'!G29+'8'!G29+'9'!G29+'10'!G29+'11'!G29+'12'!G29+'13'!G29+'14'!G29+'15'!G29+'16'!G29+'17'!G29+'18'!G29+'19'!G29+'20'!G29+'21'!G29+'22'!G29+'23'!G29+'24'!G29+'25'!G29+'26'!G29+'27'!G29+'28'!G29+'29'!G29+'30'!G29+'31'!G29+'32'!G29</f>
        <v>0</v>
      </c>
      <c r="H29" s="88">
        <f>'1'!H29+'2'!H29+'3'!H29+'4'!H29+'5'!H29+'6'!H29+'7'!H29+'8'!H29+'9'!H29+'10'!H29+'11'!H29+'12'!H29+'13'!H29+'14'!H29+'15'!H29+'16'!H29+'17'!H29+'18'!H29+'19'!H29+'20'!H29+'21'!H29+'22'!H29+'23'!H29+'24'!H29+'25'!H29+'26'!H29+'27'!H29+'28'!H29+'29'!H29+'30'!H29+'31'!H29+'32'!H29</f>
        <v>1</v>
      </c>
      <c r="I29" s="89">
        <f>'1'!I29+'2'!I29+'3'!I29+'4'!I29+'5'!I29+'6'!I29+'7'!I29+'8'!I29+'9'!I29+'10'!I29+'11'!I29+'12'!I29+'13'!I29+'14'!I29+'15'!I29+'16'!I29+'17'!I29+'18'!I29+'19'!I29+'20'!I29+'21'!I29+'22'!I29+'23'!I29+'24'!I29+'25'!I29+'26'!I29+'27'!I29+'28'!I29+'29'!I29+'30'!I29+'31'!I29+'32'!I29</f>
        <v>0</v>
      </c>
      <c r="J29" s="90">
        <f>'1'!J29+'2'!J29+'3'!J29+'4'!J29+'5'!J29+'6'!J29+'7'!J29+'8'!J29+'9'!J29+'10'!J29+'11'!J29+'12'!J29+'13'!J29+'14'!J29+'15'!J29+'16'!J29+'17'!J29+'18'!J29+'19'!J29+'20'!J29+'21'!J29+'22'!J29+'23'!J29+'24'!J29+'25'!J29+'26'!J29+'27'!J29+'28'!J29+'29'!J29+'30'!J29+'31'!J29+'32'!J29</f>
        <v>1</v>
      </c>
      <c r="K29" s="99">
        <f>'1'!K29+'2'!K29+'3'!K29+'4'!K29+'5'!K29+'6'!K29+'7'!K29+'8'!K29+'9'!K29+'10'!K29+'11'!K29+'12'!K29+'13'!K29+'14'!K29+'15'!K29+'16'!K29+'17'!K29+'18'!K29+'19'!K29+'20'!K29+'21'!K29+'22'!K29+'23'!K29+'24'!K29+'25'!K29+'26'!K29+'27'!K29+'28'!K29+'29'!K29+'30'!K29+'31'!K29+'32'!K29</f>
        <v>0</v>
      </c>
      <c r="L29" s="94">
        <f>'1'!L29+'2'!L29+'3'!L29+'4'!L29+'5'!L29+'6'!L29+'7'!L29+'8'!L29+'9'!L29+'10'!L29+'11'!L29+'12'!L29+'13'!L29+'14'!L29+'15'!L29+'16'!L29+'17'!L29+'18'!L29+'19'!L29+'20'!L29+'21'!L29+'22'!L29+'23'!L29+'24'!L29+'25'!L29+'26'!L29+'27'!L29+'28'!L29+'29'!L29+'30'!L29+'31'!L29+'32'!L29</f>
        <v>0</v>
      </c>
      <c r="M29" s="15">
        <v>0</v>
      </c>
    </row>
    <row r="30" spans="1:13" s="16" customFormat="1" ht="27" customHeight="1" x14ac:dyDescent="0.2">
      <c r="A30" s="460"/>
      <c r="B30" s="453"/>
      <c r="C30" s="132" t="s">
        <v>70</v>
      </c>
      <c r="D30" s="99">
        <f>'1'!D30+'2'!D30+'3'!D30+'4'!D30+'5'!D30+'6'!D30+'7'!D30+'8'!D30+'9'!D30+'10'!D30+'11'!D30+'12'!D30+'13'!D30+'14'!D30+'15'!D30+'16'!D30+'17'!D30+'18'!D30+'19'!D30+'20'!D30+'21'!D30+'22'!D30+'23'!D30+'24'!D30+'25'!D30+'26'!D30+'27'!D30+'28'!D30+'29'!D30+'30'!D30+'31'!D30+'32'!D30</f>
        <v>0</v>
      </c>
      <c r="E30" s="91">
        <f>'1'!E30+'2'!E30+'3'!E30+'4'!E30+'5'!E30+'6'!E30+'7'!E30+'8'!E30+'9'!E30+'10'!E30+'11'!E30+'12'!E30+'13'!E30+'14'!E30+'15'!E30+'16'!E30+'17'!E30+'18'!E30+'19'!E30+'20'!E30+'21'!E30+'22'!E30+'23'!E30+'24'!E30+'25'!E30+'26'!E30+'27'!E30+'28'!E30+'29'!E30+'30'!E30+'31'!E30+'32'!E30</f>
        <v>0</v>
      </c>
      <c r="F30" s="89">
        <f>'1'!F30+'2'!F30+'3'!F30+'4'!F30+'5'!F30+'6'!F30+'7'!F30+'8'!F30+'9'!F30+'10'!F30+'11'!F30+'12'!F30+'13'!F30+'14'!F30+'15'!F30+'16'!F30+'17'!F30+'18'!F30+'19'!F30+'20'!F30+'21'!F30+'22'!F30+'23'!F30+'24'!F30+'25'!F30+'26'!F30+'27'!F30+'28'!F30+'29'!F30+'30'!F30+'31'!F30+'32'!F30</f>
        <v>0</v>
      </c>
      <c r="G30" s="92">
        <f>'1'!G30+'2'!G30+'3'!G30+'4'!G30+'5'!G30+'6'!G30+'7'!G30+'8'!G30+'9'!G30+'10'!G30+'11'!G30+'12'!G30+'13'!G30+'14'!G30+'15'!G30+'16'!G30+'17'!G30+'18'!G30+'19'!G30+'20'!G30+'21'!G30+'22'!G30+'23'!G30+'24'!G30+'25'!G30+'26'!G30+'27'!G30+'28'!G30+'29'!G30+'30'!G30+'31'!G30+'32'!G30</f>
        <v>0</v>
      </c>
      <c r="H30" s="88">
        <f>'1'!H30+'2'!H30+'3'!H30+'4'!H30+'5'!H30+'6'!H30+'7'!H30+'8'!H30+'9'!H30+'10'!H30+'11'!H30+'12'!H30+'13'!H30+'14'!H30+'15'!H30+'16'!H30+'17'!H30+'18'!H30+'19'!H30+'20'!H30+'21'!H30+'22'!H30+'23'!H30+'24'!H30+'25'!H30+'26'!H30+'27'!H30+'28'!H30+'29'!H30+'30'!H30+'31'!H30+'32'!H30</f>
        <v>0</v>
      </c>
      <c r="I30" s="89">
        <f>'1'!I30+'2'!I30+'3'!I30+'4'!I30+'5'!I30+'6'!I30+'7'!I30+'8'!I30+'9'!I30+'10'!I30+'11'!I30+'12'!I30+'13'!I30+'14'!I30+'15'!I30+'16'!I30+'17'!I30+'18'!I30+'19'!I30+'20'!I30+'21'!I30+'22'!I30+'23'!I30+'24'!I30+'25'!I30+'26'!I30+'27'!I30+'28'!I30+'29'!I30+'30'!I30+'31'!I30+'32'!I30</f>
        <v>0</v>
      </c>
      <c r="J30" s="90">
        <f>'1'!J30+'2'!J30+'3'!J30+'4'!J30+'5'!J30+'6'!J30+'7'!J30+'8'!J30+'9'!J30+'10'!J30+'11'!J30+'12'!J30+'13'!J30+'14'!J30+'15'!J30+'16'!J30+'17'!J30+'18'!J30+'19'!J30+'20'!J30+'21'!J30+'22'!J30+'23'!J30+'24'!J30+'25'!J30+'26'!J30+'27'!J30+'28'!J30+'29'!J30+'30'!J30+'31'!J30+'32'!J30</f>
        <v>0</v>
      </c>
      <c r="K30" s="99">
        <f>'1'!K30+'2'!K30+'3'!K30+'4'!K30+'5'!K30+'6'!K30+'7'!K30+'8'!K30+'9'!K30+'10'!K30+'11'!K30+'12'!K30+'13'!K30+'14'!K30+'15'!K30+'16'!K30+'17'!K30+'18'!K30+'19'!K30+'20'!K30+'21'!K30+'22'!K30+'23'!K30+'24'!K30+'25'!K30+'26'!K30+'27'!K30+'28'!K30+'29'!K30+'30'!K30+'31'!K30+'32'!K30</f>
        <v>0</v>
      </c>
      <c r="L30" s="94">
        <f>'1'!L30+'2'!L30+'3'!L30+'4'!L30+'5'!L30+'6'!L30+'7'!L30+'8'!L30+'9'!L30+'10'!L30+'11'!L30+'12'!L30+'13'!L30+'14'!L30+'15'!L30+'16'!L30+'17'!L30+'18'!L30+'19'!L30+'20'!L30+'21'!L30+'22'!L30+'23'!L30+'24'!L30+'25'!L30+'26'!L30+'27'!L30+'28'!L30+'29'!L30+'30'!L30+'31'!L30+'32'!L30</f>
        <v>0</v>
      </c>
      <c r="M30" s="15">
        <v>0</v>
      </c>
    </row>
    <row r="31" spans="1:13" s="16" customFormat="1" ht="27" customHeight="1" x14ac:dyDescent="0.2">
      <c r="A31" s="460"/>
      <c r="B31" s="453"/>
      <c r="C31" s="132" t="s">
        <v>71</v>
      </c>
      <c r="D31" s="99">
        <f>'1'!D31+'2'!D31+'3'!D31+'4'!D31+'5'!D31+'6'!D31+'7'!D31+'8'!D31+'9'!D31+'10'!D31+'11'!D31+'12'!D31+'13'!D31+'14'!D31+'15'!D31+'16'!D31+'17'!D31+'18'!D31+'19'!D31+'20'!D31+'21'!D31+'22'!D31+'23'!D31+'24'!D31+'25'!D31+'26'!D31+'27'!D31+'28'!D31+'29'!D31+'30'!D31+'31'!D31+'32'!D31</f>
        <v>1</v>
      </c>
      <c r="E31" s="91">
        <f>'1'!E31+'2'!E31+'3'!E31+'4'!E31+'5'!E31+'6'!E31+'7'!E31+'8'!E31+'9'!E31+'10'!E31+'11'!E31+'12'!E31+'13'!E31+'14'!E31+'15'!E31+'16'!E31+'17'!E31+'18'!E31+'19'!E31+'20'!E31+'21'!E31+'22'!E31+'23'!E31+'24'!E31+'25'!E31+'26'!E31+'27'!E31+'28'!E31+'29'!E31+'30'!E31+'31'!E31+'32'!E31</f>
        <v>0</v>
      </c>
      <c r="F31" s="89">
        <f>'1'!F31+'2'!F31+'3'!F31+'4'!F31+'5'!F31+'6'!F31+'7'!F31+'8'!F31+'9'!F31+'10'!F31+'11'!F31+'12'!F31+'13'!F31+'14'!F31+'15'!F31+'16'!F31+'17'!F31+'18'!F31+'19'!F31+'20'!F31+'21'!F31+'22'!F31+'23'!F31+'24'!F31+'25'!F31+'26'!F31+'27'!F31+'28'!F31+'29'!F31+'30'!F31+'31'!F31+'32'!F31</f>
        <v>0</v>
      </c>
      <c r="G31" s="92">
        <f>'1'!G31+'2'!G31+'3'!G31+'4'!G31+'5'!G31+'6'!G31+'7'!G31+'8'!G31+'9'!G31+'10'!G31+'11'!G31+'12'!G31+'13'!G31+'14'!G31+'15'!G31+'16'!G31+'17'!G31+'18'!G31+'19'!G31+'20'!G31+'21'!G31+'22'!G31+'23'!G31+'24'!G31+'25'!G31+'26'!G31+'27'!G31+'28'!G31+'29'!G31+'30'!G31+'31'!G31+'32'!G31</f>
        <v>0</v>
      </c>
      <c r="H31" s="88">
        <f>'1'!H31+'2'!H31+'3'!H31+'4'!H31+'5'!H31+'6'!H31+'7'!H31+'8'!H31+'9'!H31+'10'!H31+'11'!H31+'12'!H31+'13'!H31+'14'!H31+'15'!H31+'16'!H31+'17'!H31+'18'!H31+'19'!H31+'20'!H31+'21'!H31+'22'!H31+'23'!H31+'24'!H31+'25'!H31+'26'!H31+'27'!H31+'28'!H31+'29'!H31+'30'!H31+'31'!H31+'32'!H31</f>
        <v>1</v>
      </c>
      <c r="I31" s="89">
        <f>'1'!I31+'2'!I31+'3'!I31+'4'!I31+'5'!I31+'6'!I31+'7'!I31+'8'!I31+'9'!I31+'10'!I31+'11'!I31+'12'!I31+'13'!I31+'14'!I31+'15'!I31+'16'!I31+'17'!I31+'18'!I31+'19'!I31+'20'!I31+'21'!I31+'22'!I31+'23'!I31+'24'!I31+'25'!I31+'26'!I31+'27'!I31+'28'!I31+'29'!I31+'30'!I31+'31'!I31+'32'!I31</f>
        <v>0</v>
      </c>
      <c r="J31" s="90">
        <f>'1'!J31+'2'!J31+'3'!J31+'4'!J31+'5'!J31+'6'!J31+'7'!J31+'8'!J31+'9'!J31+'10'!J31+'11'!J31+'12'!J31+'13'!J31+'14'!J31+'15'!J31+'16'!J31+'17'!J31+'18'!J31+'19'!J31+'20'!J31+'21'!J31+'22'!J31+'23'!J31+'24'!J31+'25'!J31+'26'!J31+'27'!J31+'28'!J31+'29'!J31+'30'!J31+'31'!J31+'32'!J31</f>
        <v>1</v>
      </c>
      <c r="K31" s="99">
        <f>'1'!K31+'2'!K31+'3'!K31+'4'!K31+'5'!K31+'6'!K31+'7'!K31+'8'!K31+'9'!K31+'10'!K31+'11'!K31+'12'!K31+'13'!K31+'14'!K31+'15'!K31+'16'!K31+'17'!K31+'18'!K31+'19'!K31+'20'!K31+'21'!K31+'22'!K31+'23'!K31+'24'!K31+'25'!K31+'26'!K31+'27'!K31+'28'!K31+'29'!K31+'30'!K31+'31'!K31+'32'!K31</f>
        <v>0</v>
      </c>
      <c r="L31" s="94">
        <f>'1'!L31+'2'!L31+'3'!L31+'4'!L31+'5'!L31+'6'!L31+'7'!L31+'8'!L31+'9'!L31+'10'!L31+'11'!L31+'12'!L31+'13'!L31+'14'!L31+'15'!L31+'16'!L31+'17'!L31+'18'!L31+'19'!L31+'20'!L31+'21'!L31+'22'!L31+'23'!L31+'24'!L31+'25'!L31+'26'!L31+'27'!L31+'28'!L31+'29'!L31+'30'!L31+'31'!L31+'32'!L31</f>
        <v>0</v>
      </c>
      <c r="M31" s="15">
        <v>0</v>
      </c>
    </row>
    <row r="32" spans="1:13" s="16" customFormat="1" ht="27" customHeight="1" x14ac:dyDescent="0.2">
      <c r="A32" s="460"/>
      <c r="B32" s="453"/>
      <c r="C32" s="132" t="s">
        <v>72</v>
      </c>
      <c r="D32" s="99">
        <f>'1'!D32+'2'!D32+'3'!D32+'4'!D32+'5'!D32+'6'!D32+'7'!D32+'8'!D32+'9'!D32+'10'!D32+'11'!D32+'12'!D32+'13'!D32+'14'!D32+'15'!D32+'16'!D32+'17'!D32+'18'!D32+'19'!D32+'20'!D32+'21'!D32+'22'!D32+'23'!D32+'24'!D32+'25'!D32+'26'!D32+'27'!D32+'28'!D32+'29'!D32+'30'!D32+'31'!D32+'32'!D32</f>
        <v>1</v>
      </c>
      <c r="E32" s="91">
        <f>'1'!E32+'2'!E32+'3'!E32+'4'!E32+'5'!E32+'6'!E32+'7'!E32+'8'!E32+'9'!E32+'10'!E32+'11'!E32+'12'!E32+'13'!E32+'14'!E32+'15'!E32+'16'!E32+'17'!E32+'18'!E32+'19'!E32+'20'!E32+'21'!E32+'22'!E32+'23'!E32+'24'!E32+'25'!E32+'26'!E32+'27'!E32+'28'!E32+'29'!E32+'30'!E32+'31'!E32+'32'!E32</f>
        <v>0</v>
      </c>
      <c r="F32" s="89">
        <f>'1'!F32+'2'!F32+'3'!F32+'4'!F32+'5'!F32+'6'!F32+'7'!F32+'8'!F32+'9'!F32+'10'!F32+'11'!F32+'12'!F32+'13'!F32+'14'!F32+'15'!F32+'16'!F32+'17'!F32+'18'!F32+'19'!F32+'20'!F32+'21'!F32+'22'!F32+'23'!F32+'24'!F32+'25'!F32+'26'!F32+'27'!F32+'28'!F32+'29'!F32+'30'!F32+'31'!F32+'32'!F32</f>
        <v>0</v>
      </c>
      <c r="G32" s="92">
        <f>'1'!G32+'2'!G32+'3'!G32+'4'!G32+'5'!G32+'6'!G32+'7'!G32+'8'!G32+'9'!G32+'10'!G32+'11'!G32+'12'!G32+'13'!G32+'14'!G32+'15'!G32+'16'!G32+'17'!G32+'18'!G32+'19'!G32+'20'!G32+'21'!G32+'22'!G32+'23'!G32+'24'!G32+'25'!G32+'26'!G32+'27'!G32+'28'!G32+'29'!G32+'30'!G32+'31'!G32+'32'!G32</f>
        <v>0</v>
      </c>
      <c r="H32" s="88">
        <f>'1'!H32+'2'!H32+'3'!H32+'4'!H32+'5'!H32+'6'!H32+'7'!H32+'8'!H32+'9'!H32+'10'!H32+'11'!H32+'12'!H32+'13'!H32+'14'!H32+'15'!H32+'16'!H32+'17'!H32+'18'!H32+'19'!H32+'20'!H32+'21'!H32+'22'!H32+'23'!H32+'24'!H32+'25'!H32+'26'!H32+'27'!H32+'28'!H32+'29'!H32+'30'!H32+'31'!H32+'32'!H32</f>
        <v>1</v>
      </c>
      <c r="I32" s="89">
        <f>'1'!I32+'2'!I32+'3'!I32+'4'!I32+'5'!I32+'6'!I32+'7'!I32+'8'!I32+'9'!I32+'10'!I32+'11'!I32+'12'!I32+'13'!I32+'14'!I32+'15'!I32+'16'!I32+'17'!I32+'18'!I32+'19'!I32+'20'!I32+'21'!I32+'22'!I32+'23'!I32+'24'!I32+'25'!I32+'26'!I32+'27'!I32+'28'!I32+'29'!I32+'30'!I32+'31'!I32+'32'!I32</f>
        <v>0</v>
      </c>
      <c r="J32" s="90">
        <f>'1'!J32+'2'!J32+'3'!J32+'4'!J32+'5'!J32+'6'!J32+'7'!J32+'8'!J32+'9'!J32+'10'!J32+'11'!J32+'12'!J32+'13'!J32+'14'!J32+'15'!J32+'16'!J32+'17'!J32+'18'!J32+'19'!J32+'20'!J32+'21'!J32+'22'!J32+'23'!J32+'24'!J32+'25'!J32+'26'!J32+'27'!J32+'28'!J32+'29'!J32+'30'!J32+'31'!J32+'32'!J32</f>
        <v>1</v>
      </c>
      <c r="K32" s="99">
        <f>'1'!K32+'2'!K32+'3'!K32+'4'!K32+'5'!K32+'6'!K32+'7'!K32+'8'!K32+'9'!K32+'10'!K32+'11'!K32+'12'!K32+'13'!K32+'14'!K32+'15'!K32+'16'!K32+'17'!K32+'18'!K32+'19'!K32+'20'!K32+'21'!K32+'22'!K32+'23'!K32+'24'!K32+'25'!K32+'26'!K32+'27'!K32+'28'!K32+'29'!K32+'30'!K32+'31'!K32+'32'!K32</f>
        <v>0</v>
      </c>
      <c r="L32" s="94">
        <f>'1'!L32+'2'!L32+'3'!L32+'4'!L32+'5'!L32+'6'!L32+'7'!L32+'8'!L32+'9'!L32+'10'!L32+'11'!L32+'12'!L32+'13'!L32+'14'!L32+'15'!L32+'16'!L32+'17'!L32+'18'!L32+'19'!L32+'20'!L32+'21'!L32+'22'!L32+'23'!L32+'24'!L32+'25'!L32+'26'!L32+'27'!L32+'28'!L32+'29'!L32+'30'!L32+'31'!L32+'32'!L32</f>
        <v>0</v>
      </c>
      <c r="M32" s="15">
        <v>0</v>
      </c>
    </row>
    <row r="33" spans="1:13" s="16" customFormat="1" ht="27" customHeight="1" x14ac:dyDescent="0.2">
      <c r="A33" s="460"/>
      <c r="B33" s="453"/>
      <c r="C33" s="132" t="s">
        <v>73</v>
      </c>
      <c r="D33" s="99">
        <f>'1'!D33+'2'!D33+'3'!D33+'4'!D33+'5'!D33+'6'!D33+'7'!D33+'8'!D33+'9'!D33+'10'!D33+'11'!D33+'12'!D33+'13'!D33+'14'!D33+'15'!D33+'16'!D33+'17'!D33+'18'!D33+'19'!D33+'20'!D33+'21'!D33+'22'!D33+'23'!D33+'24'!D33+'25'!D33+'26'!D33+'27'!D33+'28'!D33+'29'!D33+'30'!D33+'31'!D33+'32'!D33</f>
        <v>0</v>
      </c>
      <c r="E33" s="91">
        <f>'1'!E33+'2'!E33+'3'!E33+'4'!E33+'5'!E33+'6'!E33+'7'!E33+'8'!E33+'9'!E33+'10'!E33+'11'!E33+'12'!E33+'13'!E33+'14'!E33+'15'!E33+'16'!E33+'17'!E33+'18'!E33+'19'!E33+'20'!E33+'21'!E33+'22'!E33+'23'!E33+'24'!E33+'25'!E33+'26'!E33+'27'!E33+'28'!E33+'29'!E33+'30'!E33+'31'!E33+'32'!E33</f>
        <v>0</v>
      </c>
      <c r="F33" s="89">
        <f>'1'!F33+'2'!F33+'3'!F33+'4'!F33+'5'!F33+'6'!F33+'7'!F33+'8'!F33+'9'!F33+'10'!F33+'11'!F33+'12'!F33+'13'!F33+'14'!F33+'15'!F33+'16'!F33+'17'!F33+'18'!F33+'19'!F33+'20'!F33+'21'!F33+'22'!F33+'23'!F33+'24'!F33+'25'!F33+'26'!F33+'27'!F33+'28'!F33+'29'!F33+'30'!F33+'31'!F33+'32'!F33</f>
        <v>0</v>
      </c>
      <c r="G33" s="92">
        <f>'1'!G33+'2'!G33+'3'!G33+'4'!G33+'5'!G33+'6'!G33+'7'!G33+'8'!G33+'9'!G33+'10'!G33+'11'!G33+'12'!G33+'13'!G33+'14'!G33+'15'!G33+'16'!G33+'17'!G33+'18'!G33+'19'!G33+'20'!G33+'21'!G33+'22'!G33+'23'!G33+'24'!G33+'25'!G33+'26'!G33+'27'!G33+'28'!G33+'29'!G33+'30'!G33+'31'!G33+'32'!G33</f>
        <v>0</v>
      </c>
      <c r="H33" s="88">
        <f>'1'!H33+'2'!H33+'3'!H33+'4'!H33+'5'!H33+'6'!H33+'7'!H33+'8'!H33+'9'!H33+'10'!H33+'11'!H33+'12'!H33+'13'!H33+'14'!H33+'15'!H33+'16'!H33+'17'!H33+'18'!H33+'19'!H33+'20'!H33+'21'!H33+'22'!H33+'23'!H33+'24'!H33+'25'!H33+'26'!H33+'27'!H33+'28'!H33+'29'!H33+'30'!H33+'31'!H33+'32'!H33</f>
        <v>0</v>
      </c>
      <c r="I33" s="89">
        <f>'1'!I33+'2'!I33+'3'!I33+'4'!I33+'5'!I33+'6'!I33+'7'!I33+'8'!I33+'9'!I33+'10'!I33+'11'!I33+'12'!I33+'13'!I33+'14'!I33+'15'!I33+'16'!I33+'17'!I33+'18'!I33+'19'!I33+'20'!I33+'21'!I33+'22'!I33+'23'!I33+'24'!I33+'25'!I33+'26'!I33+'27'!I33+'28'!I33+'29'!I33+'30'!I33+'31'!I33+'32'!I33</f>
        <v>0</v>
      </c>
      <c r="J33" s="90">
        <f>'1'!J33+'2'!J33+'3'!J33+'4'!J33+'5'!J33+'6'!J33+'7'!J33+'8'!J33+'9'!J33+'10'!J33+'11'!J33+'12'!J33+'13'!J33+'14'!J33+'15'!J33+'16'!J33+'17'!J33+'18'!J33+'19'!J33+'20'!J33+'21'!J33+'22'!J33+'23'!J33+'24'!J33+'25'!J33+'26'!J33+'27'!J33+'28'!J33+'29'!J33+'30'!J33+'31'!J33+'32'!J33</f>
        <v>0</v>
      </c>
      <c r="K33" s="99">
        <f>'1'!K33+'2'!K33+'3'!K33+'4'!K33+'5'!K33+'6'!K33+'7'!K33+'8'!K33+'9'!K33+'10'!K33+'11'!K33+'12'!K33+'13'!K33+'14'!K33+'15'!K33+'16'!K33+'17'!K33+'18'!K33+'19'!K33+'20'!K33+'21'!K33+'22'!K33+'23'!K33+'24'!K33+'25'!K33+'26'!K33+'27'!K33+'28'!K33+'29'!K33+'30'!K33+'31'!K33+'32'!K33</f>
        <v>0</v>
      </c>
      <c r="L33" s="94">
        <f>'1'!L33+'2'!L33+'3'!L33+'4'!L33+'5'!L33+'6'!L33+'7'!L33+'8'!L33+'9'!L33+'10'!L33+'11'!L33+'12'!L33+'13'!L33+'14'!L33+'15'!L33+'16'!L33+'17'!L33+'18'!L33+'19'!L33+'20'!L33+'21'!L33+'22'!L33+'23'!L33+'24'!L33+'25'!L33+'26'!L33+'27'!L33+'28'!L33+'29'!L33+'30'!L33+'31'!L33+'32'!L33</f>
        <v>0</v>
      </c>
      <c r="M33" s="15">
        <v>0</v>
      </c>
    </row>
    <row r="34" spans="1:13" s="16" customFormat="1" ht="27" customHeight="1" x14ac:dyDescent="0.2">
      <c r="A34" s="460"/>
      <c r="B34" s="453"/>
      <c r="C34" s="132" t="s">
        <v>74</v>
      </c>
      <c r="D34" s="99">
        <f>'1'!D34+'2'!D34+'3'!D34+'4'!D34+'5'!D34+'6'!D34+'7'!D34+'8'!D34+'9'!D34+'10'!D34+'11'!D34+'12'!D34+'13'!D34+'14'!D34+'15'!D34+'16'!D34+'17'!D34+'18'!D34+'19'!D34+'20'!D34+'21'!D34+'22'!D34+'23'!D34+'24'!D34+'25'!D34+'26'!D34+'27'!D34+'28'!D34+'29'!D34+'30'!D34+'31'!D34+'32'!D34</f>
        <v>0</v>
      </c>
      <c r="E34" s="91">
        <f>'1'!E34+'2'!E34+'3'!E34+'4'!E34+'5'!E34+'6'!E34+'7'!E34+'8'!E34+'9'!E34+'10'!E34+'11'!E34+'12'!E34+'13'!E34+'14'!E34+'15'!E34+'16'!E34+'17'!E34+'18'!E34+'19'!E34+'20'!E34+'21'!E34+'22'!E34+'23'!E34+'24'!E34+'25'!E34+'26'!E34+'27'!E34+'28'!E34+'29'!E34+'30'!E34+'31'!E34+'32'!E34</f>
        <v>0</v>
      </c>
      <c r="F34" s="89">
        <f>'1'!F34+'2'!F34+'3'!F34+'4'!F34+'5'!F34+'6'!F34+'7'!F34+'8'!F34+'9'!F34+'10'!F34+'11'!F34+'12'!F34+'13'!F34+'14'!F34+'15'!F34+'16'!F34+'17'!F34+'18'!F34+'19'!F34+'20'!F34+'21'!F34+'22'!F34+'23'!F34+'24'!F34+'25'!F34+'26'!F34+'27'!F34+'28'!F34+'29'!F34+'30'!F34+'31'!F34+'32'!F34</f>
        <v>0</v>
      </c>
      <c r="G34" s="92">
        <f>'1'!G34+'2'!G34+'3'!G34+'4'!G34+'5'!G34+'6'!G34+'7'!G34+'8'!G34+'9'!G34+'10'!G34+'11'!G34+'12'!G34+'13'!G34+'14'!G34+'15'!G34+'16'!G34+'17'!G34+'18'!G34+'19'!G34+'20'!G34+'21'!G34+'22'!G34+'23'!G34+'24'!G34+'25'!G34+'26'!G34+'27'!G34+'28'!G34+'29'!G34+'30'!G34+'31'!G34+'32'!G34</f>
        <v>0</v>
      </c>
      <c r="H34" s="88">
        <f>'1'!H34+'2'!H34+'3'!H34+'4'!H34+'5'!H34+'6'!H34+'7'!H34+'8'!H34+'9'!H34+'10'!H34+'11'!H34+'12'!H34+'13'!H34+'14'!H34+'15'!H34+'16'!H34+'17'!H34+'18'!H34+'19'!H34+'20'!H34+'21'!H34+'22'!H34+'23'!H34+'24'!H34+'25'!H34+'26'!H34+'27'!H34+'28'!H34+'29'!H34+'30'!H34+'31'!H34+'32'!H34</f>
        <v>0</v>
      </c>
      <c r="I34" s="89">
        <f>'1'!I34+'2'!I34+'3'!I34+'4'!I34+'5'!I34+'6'!I34+'7'!I34+'8'!I34+'9'!I34+'10'!I34+'11'!I34+'12'!I34+'13'!I34+'14'!I34+'15'!I34+'16'!I34+'17'!I34+'18'!I34+'19'!I34+'20'!I34+'21'!I34+'22'!I34+'23'!I34+'24'!I34+'25'!I34+'26'!I34+'27'!I34+'28'!I34+'29'!I34+'30'!I34+'31'!I34+'32'!I34</f>
        <v>0</v>
      </c>
      <c r="J34" s="90">
        <f>'1'!J34+'2'!J34+'3'!J34+'4'!J34+'5'!J34+'6'!J34+'7'!J34+'8'!J34+'9'!J34+'10'!J34+'11'!J34+'12'!J34+'13'!J34+'14'!J34+'15'!J34+'16'!J34+'17'!J34+'18'!J34+'19'!J34+'20'!J34+'21'!J34+'22'!J34+'23'!J34+'24'!J34+'25'!J34+'26'!J34+'27'!J34+'28'!J34+'29'!J34+'30'!J34+'31'!J34+'32'!J34</f>
        <v>0</v>
      </c>
      <c r="K34" s="99">
        <f>'1'!K34+'2'!K34+'3'!K34+'4'!K34+'5'!K34+'6'!K34+'7'!K34+'8'!K34+'9'!K34+'10'!K34+'11'!K34+'12'!K34+'13'!K34+'14'!K34+'15'!K34+'16'!K34+'17'!K34+'18'!K34+'19'!K34+'20'!K34+'21'!K34+'22'!K34+'23'!K34+'24'!K34+'25'!K34+'26'!K34+'27'!K34+'28'!K34+'29'!K34+'30'!K34+'31'!K34+'32'!K34</f>
        <v>0</v>
      </c>
      <c r="L34" s="94">
        <f>'1'!L34+'2'!L34+'3'!L34+'4'!L34+'5'!L34+'6'!L34+'7'!L34+'8'!L34+'9'!L34+'10'!L34+'11'!L34+'12'!L34+'13'!L34+'14'!L34+'15'!L34+'16'!L34+'17'!L34+'18'!L34+'19'!L34+'20'!L34+'21'!L34+'22'!L34+'23'!L34+'24'!L34+'25'!L34+'26'!L34+'27'!L34+'28'!L34+'29'!L34+'30'!L34+'31'!L34+'32'!L34</f>
        <v>0</v>
      </c>
      <c r="M34" s="15">
        <v>0</v>
      </c>
    </row>
    <row r="35" spans="1:13" s="16" customFormat="1" ht="27" customHeight="1" x14ac:dyDescent="0.2">
      <c r="A35" s="460"/>
      <c r="B35" s="453"/>
      <c r="C35" s="132" t="s">
        <v>103</v>
      </c>
      <c r="D35" s="99">
        <f>'1'!D35+'2'!D35+'3'!D35+'4'!D35+'5'!D35+'6'!D35+'7'!D35+'8'!D35+'9'!D35+'10'!D35+'11'!D35+'12'!D35+'13'!D35+'14'!D35+'15'!D35+'16'!D35+'17'!D35+'18'!D35+'19'!D35+'20'!D35+'21'!D35+'22'!D35+'23'!D35+'24'!D35+'25'!D35+'26'!D35+'27'!D35+'28'!D35+'29'!D35+'30'!D35+'31'!D35+'32'!D35</f>
        <v>0</v>
      </c>
      <c r="E35" s="91">
        <f>'1'!E35+'2'!E35+'3'!E35+'4'!E35+'5'!E35+'6'!E35+'7'!E35+'8'!E35+'9'!E35+'10'!E35+'11'!E35+'12'!E35+'13'!E35+'14'!E35+'15'!E35+'16'!E35+'17'!E35+'18'!E35+'19'!E35+'20'!E35+'21'!E35+'22'!E35+'23'!E35+'24'!E35+'25'!E35+'26'!E35+'27'!E35+'28'!E35+'29'!E35+'30'!E35+'31'!E35+'32'!E35</f>
        <v>0</v>
      </c>
      <c r="F35" s="89">
        <f>'1'!F35+'2'!F35+'3'!F35+'4'!F35+'5'!F35+'6'!F35+'7'!F35+'8'!F35+'9'!F35+'10'!F35+'11'!F35+'12'!F35+'13'!F35+'14'!F35+'15'!F35+'16'!F35+'17'!F35+'18'!F35+'19'!F35+'20'!F35+'21'!F35+'22'!F35+'23'!F35+'24'!F35+'25'!F35+'26'!F35+'27'!F35+'28'!F35+'29'!F35+'30'!F35+'31'!F35+'32'!F35</f>
        <v>0</v>
      </c>
      <c r="G35" s="92">
        <f>'1'!G35+'2'!G35+'3'!G35+'4'!G35+'5'!G35+'6'!G35+'7'!G35+'8'!G35+'9'!G35+'10'!G35+'11'!G35+'12'!G35+'13'!G35+'14'!G35+'15'!G35+'16'!G35+'17'!G35+'18'!G35+'19'!G35+'20'!G35+'21'!G35+'22'!G35+'23'!G35+'24'!G35+'25'!G35+'26'!G35+'27'!G35+'28'!G35+'29'!G35+'30'!G35+'31'!G35+'32'!G35</f>
        <v>0</v>
      </c>
      <c r="H35" s="88">
        <f>'1'!H35+'2'!H35+'3'!H35+'4'!H35+'5'!H35+'6'!H35+'7'!H35+'8'!H35+'9'!H35+'10'!H35+'11'!H35+'12'!H35+'13'!H35+'14'!H35+'15'!H35+'16'!H35+'17'!H35+'18'!H35+'19'!H35+'20'!H35+'21'!H35+'22'!H35+'23'!H35+'24'!H35+'25'!H35+'26'!H35+'27'!H35+'28'!H35+'29'!H35+'30'!H35+'31'!H35+'32'!H35</f>
        <v>0</v>
      </c>
      <c r="I35" s="89">
        <f>'1'!I35+'2'!I35+'3'!I35+'4'!I35+'5'!I35+'6'!I35+'7'!I35+'8'!I35+'9'!I35+'10'!I35+'11'!I35+'12'!I35+'13'!I35+'14'!I35+'15'!I35+'16'!I35+'17'!I35+'18'!I35+'19'!I35+'20'!I35+'21'!I35+'22'!I35+'23'!I35+'24'!I35+'25'!I35+'26'!I35+'27'!I35+'28'!I35+'29'!I35+'30'!I35+'31'!I35+'32'!I35</f>
        <v>0</v>
      </c>
      <c r="J35" s="90">
        <f>'1'!J35+'2'!J35+'3'!J35+'4'!J35+'5'!J35+'6'!J35+'7'!J35+'8'!J35+'9'!J35+'10'!J35+'11'!J35+'12'!J35+'13'!J35+'14'!J35+'15'!J35+'16'!J35+'17'!J35+'18'!J35+'19'!J35+'20'!J35+'21'!J35+'22'!J35+'23'!J35+'24'!J35+'25'!J35+'26'!J35+'27'!J35+'28'!J35+'29'!J35+'30'!J35+'31'!J35+'32'!J35</f>
        <v>0</v>
      </c>
      <c r="K35" s="99">
        <f>'1'!K35+'2'!K35+'3'!K35+'4'!K35+'5'!K35+'6'!K35+'7'!K35+'8'!K35+'9'!K35+'10'!K35+'11'!K35+'12'!K35+'13'!K35+'14'!K35+'15'!K35+'16'!K35+'17'!K35+'18'!K35+'19'!K35+'20'!K35+'21'!K35+'22'!K35+'23'!K35+'24'!K35+'25'!K35+'26'!K35+'27'!K35+'28'!K35+'29'!K35+'30'!K35+'31'!K35+'32'!K35</f>
        <v>0</v>
      </c>
      <c r="L35" s="94">
        <f>'1'!L35+'2'!L35+'3'!L35+'4'!L35+'5'!L35+'6'!L35+'7'!L35+'8'!L35+'9'!L35+'10'!L35+'11'!L35+'12'!L35+'13'!L35+'14'!L35+'15'!L35+'16'!L35+'17'!L35+'18'!L35+'19'!L35+'20'!L35+'21'!L35+'22'!L35+'23'!L35+'24'!L35+'25'!L35+'26'!L35+'27'!L35+'28'!L35+'29'!L35+'30'!L35+'31'!L35+'32'!L35</f>
        <v>0</v>
      </c>
      <c r="M35" s="15"/>
    </row>
    <row r="36" spans="1:13" s="16" customFormat="1" ht="27" customHeight="1" x14ac:dyDescent="0.2">
      <c r="A36" s="460"/>
      <c r="B36" s="453"/>
      <c r="C36" s="132" t="s">
        <v>75</v>
      </c>
      <c r="D36" s="99">
        <f>'1'!D36+'2'!D36+'3'!D36+'4'!D36+'5'!D36+'6'!D36+'7'!D36+'8'!D36+'9'!D36+'10'!D36+'11'!D36+'12'!D36+'13'!D36+'14'!D36+'15'!D36+'16'!D36+'17'!D36+'18'!D36+'19'!D36+'20'!D36+'21'!D36+'22'!D36+'23'!D36+'24'!D36+'25'!D36+'26'!D36+'27'!D36+'28'!D36+'29'!D36+'30'!D36+'31'!D36+'32'!D36</f>
        <v>0</v>
      </c>
      <c r="E36" s="91">
        <f>'1'!E36+'2'!E36+'3'!E36+'4'!E36+'5'!E36+'6'!E36+'7'!E36+'8'!E36+'9'!E36+'10'!E36+'11'!E36+'12'!E36+'13'!E36+'14'!E36+'15'!E36+'16'!E36+'17'!E36+'18'!E36+'19'!E36+'20'!E36+'21'!E36+'22'!E36+'23'!E36+'24'!E36+'25'!E36+'26'!E36+'27'!E36+'28'!E36+'29'!E36+'30'!E36+'31'!E36+'32'!E36</f>
        <v>0</v>
      </c>
      <c r="F36" s="89">
        <f>'1'!F36+'2'!F36+'3'!F36+'4'!F36+'5'!F36+'6'!F36+'7'!F36+'8'!F36+'9'!F36+'10'!F36+'11'!F36+'12'!F36+'13'!F36+'14'!F36+'15'!F36+'16'!F36+'17'!F36+'18'!F36+'19'!F36+'20'!F36+'21'!F36+'22'!F36+'23'!F36+'24'!F36+'25'!F36+'26'!F36+'27'!F36+'28'!F36+'29'!F36+'30'!F36+'31'!F36+'32'!F36</f>
        <v>0</v>
      </c>
      <c r="G36" s="92">
        <f>'1'!G36+'2'!G36+'3'!G36+'4'!G36+'5'!G36+'6'!G36+'7'!G36+'8'!G36+'9'!G36+'10'!G36+'11'!G36+'12'!G36+'13'!G36+'14'!G36+'15'!G36+'16'!G36+'17'!G36+'18'!G36+'19'!G36+'20'!G36+'21'!G36+'22'!G36+'23'!G36+'24'!G36+'25'!G36+'26'!G36+'27'!G36+'28'!G36+'29'!G36+'30'!G36+'31'!G36+'32'!G36</f>
        <v>0</v>
      </c>
      <c r="H36" s="88">
        <f>'1'!H36+'2'!H36+'3'!H36+'4'!H36+'5'!H36+'6'!H36+'7'!H36+'8'!H36+'9'!H36+'10'!H36+'11'!H36+'12'!H36+'13'!H36+'14'!H36+'15'!H36+'16'!H36+'17'!H36+'18'!H36+'19'!H36+'20'!H36+'21'!H36+'22'!H36+'23'!H36+'24'!H36+'25'!H36+'26'!H36+'27'!H36+'28'!H36+'29'!H36+'30'!H36+'31'!H36+'32'!H36</f>
        <v>0</v>
      </c>
      <c r="I36" s="89">
        <f>'1'!I36+'2'!I36+'3'!I36+'4'!I36+'5'!I36+'6'!I36+'7'!I36+'8'!I36+'9'!I36+'10'!I36+'11'!I36+'12'!I36+'13'!I36+'14'!I36+'15'!I36+'16'!I36+'17'!I36+'18'!I36+'19'!I36+'20'!I36+'21'!I36+'22'!I36+'23'!I36+'24'!I36+'25'!I36+'26'!I36+'27'!I36+'28'!I36+'29'!I36+'30'!I36+'31'!I36+'32'!I36</f>
        <v>0</v>
      </c>
      <c r="J36" s="90">
        <f>'1'!J36+'2'!J36+'3'!J36+'4'!J36+'5'!J36+'6'!J36+'7'!J36+'8'!J36+'9'!J36+'10'!J36+'11'!J36+'12'!J36+'13'!J36+'14'!J36+'15'!J36+'16'!J36+'17'!J36+'18'!J36+'19'!J36+'20'!J36+'21'!J36+'22'!J36+'23'!J36+'24'!J36+'25'!J36+'26'!J36+'27'!J36+'28'!J36+'29'!J36+'30'!J36+'31'!J36+'32'!J36</f>
        <v>0</v>
      </c>
      <c r="K36" s="99">
        <f>'1'!K36+'2'!K36+'3'!K36+'4'!K36+'5'!K36+'6'!K36+'7'!K36+'8'!K36+'9'!K36+'10'!K36+'11'!K36+'12'!K36+'13'!K36+'14'!K36+'15'!K36+'16'!K36+'17'!K36+'18'!K36+'19'!K36+'20'!K36+'21'!K36+'22'!K36+'23'!K36+'24'!K36+'25'!K36+'26'!K36+'27'!K36+'28'!K36+'29'!K36+'30'!K36+'31'!K36+'32'!K36</f>
        <v>0</v>
      </c>
      <c r="L36" s="94">
        <f>'1'!L36+'2'!L36+'3'!L36+'4'!L36+'5'!L36+'6'!L36+'7'!L36+'8'!L36+'9'!L36+'10'!L36+'11'!L36+'12'!L36+'13'!L36+'14'!L36+'15'!L36+'16'!L36+'17'!L36+'18'!L36+'19'!L36+'20'!L36+'21'!L36+'22'!L36+'23'!L36+'24'!L36+'25'!L36+'26'!L36+'27'!L36+'28'!L36+'29'!L36+'30'!L36+'31'!L36+'32'!L36</f>
        <v>0</v>
      </c>
      <c r="M36" s="15">
        <v>0</v>
      </c>
    </row>
    <row r="37" spans="1:13" x14ac:dyDescent="0.2">
      <c r="A37" s="460"/>
      <c r="B37" s="453"/>
      <c r="C37" s="132" t="s">
        <v>76</v>
      </c>
      <c r="D37" s="99">
        <f>'1'!D37+'2'!D37+'3'!D37+'4'!D37+'5'!D37+'6'!D37+'7'!D37+'8'!D37+'9'!D37+'10'!D37+'11'!D37+'12'!D37+'13'!D37+'14'!D37+'15'!D37+'16'!D37+'17'!D37+'18'!D37+'19'!D37+'20'!D37+'21'!D37+'22'!D37+'23'!D37+'24'!D37+'25'!D37+'26'!D37+'27'!D37+'28'!D37+'29'!D37+'30'!D37+'31'!D37+'32'!D37</f>
        <v>0</v>
      </c>
      <c r="E37" s="91">
        <f>'1'!E37+'2'!E37+'3'!E37+'4'!E37+'5'!E37+'6'!E37+'7'!E37+'8'!E37+'9'!E37+'10'!E37+'11'!E37+'12'!E37+'13'!E37+'14'!E37+'15'!E37+'16'!E37+'17'!E37+'18'!E37+'19'!E37+'20'!E37+'21'!E37+'22'!E37+'23'!E37+'24'!E37+'25'!E37+'26'!E37+'27'!E37+'28'!E37+'29'!E37+'30'!E37+'31'!E37+'32'!E37</f>
        <v>0</v>
      </c>
      <c r="F37" s="89">
        <f>'1'!F37+'2'!F37+'3'!F37+'4'!F37+'5'!F37+'6'!F37+'7'!F37+'8'!F37+'9'!F37+'10'!F37+'11'!F37+'12'!F37+'13'!F37+'14'!F37+'15'!F37+'16'!F37+'17'!F37+'18'!F37+'19'!F37+'20'!F37+'21'!F37+'22'!F37+'23'!F37+'24'!F37+'25'!F37+'26'!F37+'27'!F37+'28'!F37+'29'!F37+'30'!F37+'31'!F37+'32'!F37</f>
        <v>0</v>
      </c>
      <c r="G37" s="92">
        <f>'1'!G37+'2'!G37+'3'!G37+'4'!G37+'5'!G37+'6'!G37+'7'!G37+'8'!G37+'9'!G37+'10'!G37+'11'!G37+'12'!G37+'13'!G37+'14'!G37+'15'!G37+'16'!G37+'17'!G37+'18'!G37+'19'!G37+'20'!G37+'21'!G37+'22'!G37+'23'!G37+'24'!G37+'25'!G37+'26'!G37+'27'!G37+'28'!G37+'29'!G37+'30'!G37+'31'!G37+'32'!G37</f>
        <v>0</v>
      </c>
      <c r="H37" s="88">
        <f>'1'!H37+'2'!H37+'3'!H37+'4'!H37+'5'!H37+'6'!H37+'7'!H37+'8'!H37+'9'!H37+'10'!H37+'11'!H37+'12'!H37+'13'!H37+'14'!H37+'15'!H37+'16'!H37+'17'!H37+'18'!H37+'19'!H37+'20'!H37+'21'!H37+'22'!H37+'23'!H37+'24'!H37+'25'!H37+'26'!H37+'27'!H37+'28'!H37+'29'!H37+'30'!H37+'31'!H37+'32'!H37</f>
        <v>0</v>
      </c>
      <c r="I37" s="89">
        <f>'1'!I37+'2'!I37+'3'!I37+'4'!I37+'5'!I37+'6'!I37+'7'!I37+'8'!I37+'9'!I37+'10'!I37+'11'!I37+'12'!I37+'13'!I37+'14'!I37+'15'!I37+'16'!I37+'17'!I37+'18'!I37+'19'!I37+'20'!I37+'21'!I37+'22'!I37+'23'!I37+'24'!I37+'25'!I37+'26'!I37+'27'!I37+'28'!I37+'29'!I37+'30'!I37+'31'!I37+'32'!I37</f>
        <v>0</v>
      </c>
      <c r="J37" s="90">
        <f>'1'!J37+'2'!J37+'3'!J37+'4'!J37+'5'!J37+'6'!J37+'7'!J37+'8'!J37+'9'!J37+'10'!J37+'11'!J37+'12'!J37+'13'!J37+'14'!J37+'15'!J37+'16'!J37+'17'!J37+'18'!J37+'19'!J37+'20'!J37+'21'!J37+'22'!J37+'23'!J37+'24'!J37+'25'!J37+'26'!J37+'27'!J37+'28'!J37+'29'!J37+'30'!J37+'31'!J37+'32'!J37</f>
        <v>0</v>
      </c>
      <c r="K37" s="99">
        <f>'1'!K37+'2'!K37+'3'!K37+'4'!K37+'5'!K37+'6'!K37+'7'!K37+'8'!K37+'9'!K37+'10'!K37+'11'!K37+'12'!K37+'13'!K37+'14'!K37+'15'!K37+'16'!K37+'17'!K37+'18'!K37+'19'!K37+'20'!K37+'21'!K37+'22'!K37+'23'!K37+'24'!K37+'25'!K37+'26'!K37+'27'!K37+'28'!K37+'29'!K37+'30'!K37+'31'!K37+'32'!K37</f>
        <v>0</v>
      </c>
      <c r="L37" s="94">
        <f>'1'!L37+'2'!L37+'3'!L37+'4'!L37+'5'!L37+'6'!L37+'7'!L37+'8'!L37+'9'!L37+'10'!L37+'11'!L37+'12'!L37+'13'!L37+'14'!L37+'15'!L37+'16'!L37+'17'!L37+'18'!L37+'19'!L37+'20'!L37+'21'!L37+'22'!L37+'23'!L37+'24'!L37+'25'!L37+'26'!L37+'27'!L37+'28'!L37+'29'!L37+'30'!L37+'31'!L37+'32'!L37</f>
        <v>0</v>
      </c>
      <c r="M37" s="7" t="e">
        <f>#REF!+#REF!+#REF!+#REF!+#REF!</f>
        <v>#REF!</v>
      </c>
    </row>
    <row r="38" spans="1:13" ht="27" customHeight="1" x14ac:dyDescent="0.2">
      <c r="A38" s="460"/>
      <c r="B38" s="453"/>
      <c r="C38" s="132" t="s">
        <v>77</v>
      </c>
      <c r="D38" s="99">
        <f>'1'!D38+'2'!D38+'3'!D38+'4'!D38+'5'!D38+'6'!D38+'7'!D38+'8'!D38+'9'!D38+'10'!D38+'11'!D38+'12'!D38+'13'!D38+'14'!D38+'15'!D38+'16'!D38+'17'!D38+'18'!D38+'19'!D38+'20'!D38+'21'!D38+'22'!D38+'23'!D38+'24'!D38+'25'!D38+'26'!D38+'27'!D38+'28'!D38+'29'!D38+'30'!D38+'31'!D38+'32'!D38</f>
        <v>1</v>
      </c>
      <c r="E38" s="91">
        <f>'1'!E38+'2'!E38+'3'!E38+'4'!E38+'5'!E38+'6'!E38+'7'!E38+'8'!E38+'9'!E38+'10'!E38+'11'!E38+'12'!E38+'13'!E38+'14'!E38+'15'!E38+'16'!E38+'17'!E38+'18'!E38+'19'!E38+'20'!E38+'21'!E38+'22'!E38+'23'!E38+'24'!E38+'25'!E38+'26'!E38+'27'!E38+'28'!E38+'29'!E38+'30'!E38+'31'!E38+'32'!E38</f>
        <v>0</v>
      </c>
      <c r="F38" s="89">
        <f>'1'!F38+'2'!F38+'3'!F38+'4'!F38+'5'!F38+'6'!F38+'7'!F38+'8'!F38+'9'!F38+'10'!F38+'11'!F38+'12'!F38+'13'!F38+'14'!F38+'15'!F38+'16'!F38+'17'!F38+'18'!F38+'19'!F38+'20'!F38+'21'!F38+'22'!F38+'23'!F38+'24'!F38+'25'!F38+'26'!F38+'27'!F38+'28'!F38+'29'!F38+'30'!F38+'31'!F38+'32'!F38</f>
        <v>0</v>
      </c>
      <c r="G38" s="92">
        <f>'1'!G38+'2'!G38+'3'!G38+'4'!G38+'5'!G38+'6'!G38+'7'!G38+'8'!G38+'9'!G38+'10'!G38+'11'!G38+'12'!G38+'13'!G38+'14'!G38+'15'!G38+'16'!G38+'17'!G38+'18'!G38+'19'!G38+'20'!G38+'21'!G38+'22'!G38+'23'!G38+'24'!G38+'25'!G38+'26'!G38+'27'!G38+'28'!G38+'29'!G38+'30'!G38+'31'!G38+'32'!G38</f>
        <v>0</v>
      </c>
      <c r="H38" s="88">
        <f>'1'!H38+'2'!H38+'3'!H38+'4'!H38+'5'!H38+'6'!H38+'7'!H38+'8'!H38+'9'!H38+'10'!H38+'11'!H38+'12'!H38+'13'!H38+'14'!H38+'15'!H38+'16'!H38+'17'!H38+'18'!H38+'19'!H38+'20'!H38+'21'!H38+'22'!H38+'23'!H38+'24'!H38+'25'!H38+'26'!H38+'27'!H38+'28'!H38+'29'!H38+'30'!H38+'31'!H38+'32'!H38</f>
        <v>1</v>
      </c>
      <c r="I38" s="89">
        <f>'1'!I38+'2'!I38+'3'!I38+'4'!I38+'5'!I38+'6'!I38+'7'!I38+'8'!I38+'9'!I38+'10'!I38+'11'!I38+'12'!I38+'13'!I38+'14'!I38+'15'!I38+'16'!I38+'17'!I38+'18'!I38+'19'!I38+'20'!I38+'21'!I38+'22'!I38+'23'!I38+'24'!I38+'25'!I38+'26'!I38+'27'!I38+'28'!I38+'29'!I38+'30'!I38+'31'!I38+'32'!I38</f>
        <v>0</v>
      </c>
      <c r="J38" s="90">
        <f>'1'!J38+'2'!J38+'3'!J38+'4'!J38+'5'!J38+'6'!J38+'7'!J38+'8'!J38+'9'!J38+'10'!J38+'11'!J38+'12'!J38+'13'!J38+'14'!J38+'15'!J38+'16'!J38+'17'!J38+'18'!J38+'19'!J38+'20'!J38+'21'!J38+'22'!J38+'23'!J38+'24'!J38+'25'!J38+'26'!J38+'27'!J38+'28'!J38+'29'!J38+'30'!J38+'31'!J38+'32'!J38</f>
        <v>1</v>
      </c>
      <c r="K38" s="99">
        <f>'1'!K38+'2'!K38+'3'!K38+'4'!K38+'5'!K38+'6'!K38+'7'!K38+'8'!K38+'9'!K38+'10'!K38+'11'!K38+'12'!K38+'13'!K38+'14'!K38+'15'!K38+'16'!K38+'17'!K38+'18'!K38+'19'!K38+'20'!K38+'21'!K38+'22'!K38+'23'!K38+'24'!K38+'25'!K38+'26'!K38+'27'!K38+'28'!K38+'29'!K38+'30'!K38+'31'!K38+'32'!K38</f>
        <v>0</v>
      </c>
      <c r="L38" s="94">
        <f>'1'!L38+'2'!L38+'3'!L38+'4'!L38+'5'!L38+'6'!L38+'7'!L38+'8'!L38+'9'!L38+'10'!L38+'11'!L38+'12'!L38+'13'!L38+'14'!L38+'15'!L38+'16'!L38+'17'!L38+'18'!L38+'19'!L38+'20'!L38+'21'!L38+'22'!L38+'23'!L38+'24'!L38+'25'!L38+'26'!L38+'27'!L38+'28'!L38+'29'!L38+'30'!L38+'31'!L38+'32'!L38</f>
        <v>0</v>
      </c>
      <c r="M38" s="7" t="e">
        <f>#REF!+#REF!+#REF!+#REF!+#REF!</f>
        <v>#REF!</v>
      </c>
    </row>
    <row r="39" spans="1:13" ht="15" thickBot="1" x14ac:dyDescent="0.25">
      <c r="A39" s="461"/>
      <c r="B39" s="454"/>
      <c r="C39" s="151" t="s">
        <v>101</v>
      </c>
      <c r="D39" s="139">
        <f>'1'!D39+'2'!D39+'3'!D39+'4'!D39+'5'!D39+'6'!D39+'7'!D39+'8'!D39+'9'!D39+'10'!D39+'11'!D39+'12'!D39+'13'!D39+'14'!D39+'15'!D39+'16'!D39+'17'!D39+'18'!D39+'19'!D39+'20'!D39+'21'!D39+'22'!D39+'23'!D39+'24'!D39+'25'!D39+'26'!D39+'27'!D39+'28'!D39+'29'!D39+'30'!D39+'31'!D39+'32'!D39</f>
        <v>1</v>
      </c>
      <c r="E39" s="134">
        <f>'1'!E39+'2'!E39+'3'!E39+'4'!E39+'5'!E39+'6'!E39+'7'!E39+'8'!E39+'9'!E39+'10'!E39+'11'!E39+'12'!E39+'13'!E39+'14'!E39+'15'!E39+'16'!E39+'17'!E39+'18'!E39+'19'!E39+'20'!E39+'21'!E39+'22'!E39+'23'!E39+'24'!E39+'25'!E39+'26'!E39+'27'!E39+'28'!E39+'29'!E39+'30'!E39+'31'!E39+'32'!E39</f>
        <v>0</v>
      </c>
      <c r="F39" s="135">
        <f>'1'!F39+'2'!F39+'3'!F39+'4'!F39+'5'!F39+'6'!F39+'7'!F39+'8'!F39+'9'!F39+'10'!F39+'11'!F39+'12'!F39+'13'!F39+'14'!F39+'15'!F39+'16'!F39+'17'!F39+'18'!F39+'19'!F39+'20'!F39+'21'!F39+'22'!F39+'23'!F39+'24'!F39+'25'!F39+'26'!F39+'27'!F39+'28'!F39+'29'!F39+'30'!F39+'31'!F39+'32'!F39</f>
        <v>0</v>
      </c>
      <c r="G39" s="136">
        <f>'1'!G39+'2'!G39+'3'!G39+'4'!G39+'5'!G39+'6'!G39+'7'!G39+'8'!G39+'9'!G39+'10'!G39+'11'!G39+'12'!G39+'13'!G39+'14'!G39+'15'!G39+'16'!G39+'17'!G39+'18'!G39+'19'!G39+'20'!G39+'21'!G39+'22'!G39+'23'!G39+'24'!G39+'25'!G39+'26'!G39+'27'!G39+'28'!G39+'29'!G39+'30'!G39+'31'!G39+'32'!G39</f>
        <v>0</v>
      </c>
      <c r="H39" s="137">
        <f>'1'!H39+'2'!H39+'3'!H39+'4'!H39+'5'!H39+'6'!H39+'7'!H39+'8'!H39+'9'!H39+'10'!H39+'11'!H39+'12'!H39+'13'!H39+'14'!H39+'15'!H39+'16'!H39+'17'!H39+'18'!H39+'19'!H39+'20'!H39+'21'!H39+'22'!H39+'23'!H39+'24'!H39+'25'!H39+'26'!H39+'27'!H39+'28'!H39+'29'!H39+'30'!H39+'31'!H39+'32'!H39</f>
        <v>1</v>
      </c>
      <c r="I39" s="135">
        <f>'1'!I39+'2'!I39+'3'!I39+'4'!I39+'5'!I39+'6'!I39+'7'!I39+'8'!I39+'9'!I39+'10'!I39+'11'!I39+'12'!I39+'13'!I39+'14'!I39+'15'!I39+'16'!I39+'17'!I39+'18'!I39+'19'!I39+'20'!I39+'21'!I39+'22'!I39+'23'!I39+'24'!I39+'25'!I39+'26'!I39+'27'!I39+'28'!I39+'29'!I39+'30'!I39+'31'!I39+'32'!I39</f>
        <v>0</v>
      </c>
      <c r="J39" s="138">
        <f>'1'!J39+'2'!J39+'3'!J39+'4'!J39+'5'!J39+'6'!J39+'7'!J39+'8'!J39+'9'!J39+'10'!J39+'11'!J39+'12'!J39+'13'!J39+'14'!J39+'15'!J39+'16'!J39+'17'!J39+'18'!J39+'19'!J39+'20'!J39+'21'!J39+'22'!J39+'23'!J39+'24'!J39+'25'!J39+'26'!J39+'27'!J39+'28'!J39+'29'!J39+'30'!J39+'31'!J39+'32'!J39</f>
        <v>1</v>
      </c>
      <c r="K39" s="139">
        <f>'1'!K39+'2'!K39+'3'!K39+'4'!K39+'5'!K39+'6'!K39+'7'!K39+'8'!K39+'9'!K39+'10'!K39+'11'!K39+'12'!K39+'13'!K39+'14'!K39+'15'!K39+'16'!K39+'17'!K39+'18'!K39+'19'!K39+'20'!K39+'21'!K39+'22'!K39+'23'!K39+'24'!K39+'25'!K39+'26'!K39+'27'!K39+'28'!K39+'29'!K39+'30'!K39+'31'!K39+'32'!K39</f>
        <v>0</v>
      </c>
      <c r="L39" s="140">
        <f>'1'!L39+'2'!L39+'3'!L39+'4'!L39+'5'!L39+'6'!L39+'7'!L39+'8'!L39+'9'!L39+'10'!L39+'11'!L39+'12'!L39+'13'!L39+'14'!L39+'15'!L39+'16'!L39+'17'!L39+'18'!L39+'19'!L39+'20'!L39+'21'!L39+'22'!L39+'23'!L39+'24'!L39+'25'!L39+'26'!L39+'27'!L39+'28'!L39+'29'!L39+'30'!L39+'31'!L39+'32'!L39</f>
        <v>0</v>
      </c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0">SUM(D8:D39)</f>
        <v>27</v>
      </c>
      <c r="E40" s="75">
        <f t="shared" si="0"/>
        <v>17</v>
      </c>
      <c r="F40" s="73">
        <f t="shared" si="0"/>
        <v>0</v>
      </c>
      <c r="G40" s="74">
        <f t="shared" si="0"/>
        <v>17</v>
      </c>
      <c r="H40" s="75">
        <f t="shared" si="0"/>
        <v>10</v>
      </c>
      <c r="I40" s="73">
        <f t="shared" si="0"/>
        <v>0</v>
      </c>
      <c r="J40" s="76">
        <f t="shared" si="0"/>
        <v>10</v>
      </c>
      <c r="K40" s="93">
        <f t="shared" si="0"/>
        <v>0</v>
      </c>
      <c r="L40" s="72">
        <f t="shared" si="0"/>
        <v>0</v>
      </c>
      <c r="M40" s="77" t="e">
        <f t="shared" si="0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2" t="s">
        <v>83</v>
      </c>
      <c r="B42" s="438" t="s">
        <v>52</v>
      </c>
      <c r="C42" s="256" t="s">
        <v>79</v>
      </c>
      <c r="D42" s="372">
        <f>'1'!D42+'2'!D42+'3'!D42+'4'!D42+'5'!D42+'6'!D42+'7'!D42+'8'!D42+'9'!D42+'10'!D42+'11'!D42+'12'!D42+'13'!D42+'14'!D42+'15'!D42+'16'!D42+'17'!D42+'18'!D42+'19'!D42+'20'!D42+'21'!D42+'22'!D42+'23'!D42+'24'!D42+'25'!D42+'26'!D42+'27'!D42+'28'!D42+'29'!D42+'30'!D42+'31'!D42+'32'!D42</f>
        <v>2</v>
      </c>
      <c r="E42" s="373">
        <f>'1'!E42+'2'!E42+'3'!E42+'4'!E42+'5'!E42+'6'!E42+'7'!E42+'8'!E42+'9'!E42+'10'!E42+'11'!E42+'12'!E42+'13'!E42+'14'!E42+'15'!E42+'16'!E42+'17'!E42+'18'!E42+'19'!E42+'20'!E42+'21'!E42+'22'!E42+'23'!E42+'24'!E42+'25'!E42+'26'!E42+'27'!E42+'28'!E42+'29'!E42+'30'!E42+'31'!E42+'32'!E42</f>
        <v>2</v>
      </c>
      <c r="F42" s="374">
        <f>'1'!F42+'2'!F42+'3'!F42+'4'!F42+'5'!F42+'6'!F42+'7'!F42+'8'!F42+'9'!F42+'10'!F42+'11'!F42+'12'!F42+'13'!F42+'14'!F42+'15'!F42+'16'!F42+'17'!F42+'18'!F42+'19'!F42+'20'!F42+'21'!F42+'22'!F42+'23'!F42+'24'!F42+'25'!F42+'26'!F42+'27'!F42+'28'!F42+'29'!F42+'30'!F42+'31'!F42+'32'!F42</f>
        <v>2</v>
      </c>
      <c r="G42" s="375">
        <f>'1'!G42+'2'!G42+'3'!G42+'4'!G42+'5'!G42+'6'!G42+'7'!G42+'8'!G42+'9'!G42+'10'!G42+'11'!G42+'12'!G42+'13'!G42+'14'!G42+'15'!G42+'16'!G42+'17'!G42+'18'!G42+'19'!G42+'20'!G42+'21'!G42+'22'!G42+'23'!G42+'24'!G42+'25'!G42+'26'!G42+'27'!G42+'28'!G42+'29'!G42+'30'!G42+'31'!G42+'32'!G42</f>
        <v>0</v>
      </c>
      <c r="H42" s="376">
        <f>'1'!H42+'2'!H42+'3'!H42+'4'!H42+'5'!H42+'6'!H42+'7'!H42+'8'!H42+'9'!H42+'10'!H42+'11'!H42+'12'!H42+'13'!H42+'14'!H42+'15'!H42+'16'!H42+'17'!H42+'18'!H42+'19'!H42+'20'!H42+'21'!H42+'22'!H42+'23'!H42+'24'!H42+'25'!H42+'26'!H42+'27'!H42+'28'!H42+'29'!H42+'30'!H42+'31'!H42+'32'!H42</f>
        <v>0</v>
      </c>
      <c r="I42" s="374">
        <f>'1'!I42+'2'!I42+'3'!I42+'4'!I42+'5'!I42+'6'!I42+'7'!I42+'8'!I42+'9'!I42+'10'!I42+'11'!I42+'12'!I42+'13'!I42+'14'!I42+'15'!I42+'16'!I42+'17'!I42+'18'!I42+'19'!I42+'20'!I42+'21'!I42+'22'!I42+'23'!I42+'24'!I42+'25'!I42+'26'!I42+'27'!I42+'28'!I42+'29'!I42+'30'!I42+'31'!I42+'32'!I42</f>
        <v>0</v>
      </c>
      <c r="J42" s="377">
        <f>'1'!J42+'2'!J42+'3'!J42+'4'!J42+'5'!J42+'6'!J42+'7'!J42+'8'!J42+'9'!J42+'10'!J42+'11'!J42+'12'!J42+'13'!J42+'14'!J42+'15'!J42+'16'!J42+'17'!J42+'18'!J42+'19'!J42+'20'!J42+'21'!J42+'22'!J42+'23'!J42+'24'!J42+'25'!J42+'26'!J42+'27'!J42+'28'!J42+'29'!J42+'30'!J42+'31'!J42+'32'!J42</f>
        <v>0</v>
      </c>
      <c r="K42" s="378">
        <f>'1'!K42+'2'!K42+'3'!K42+'4'!K42+'5'!K42+'6'!K42+'7'!K42+'8'!K42+'9'!K42+'10'!K42+'11'!K42+'12'!K42+'13'!K42+'14'!K42+'15'!K42+'16'!K42+'17'!K42+'18'!K42+'19'!K42+'20'!K42+'21'!K42+'22'!K42+'23'!K42+'24'!K42+'25'!K42+'26'!K42+'27'!K42+'28'!K42+'29'!K42+'30'!K42+'31'!K42+'32'!K42</f>
        <v>0</v>
      </c>
      <c r="L42" s="379">
        <f>'1'!L42+'2'!L42+'3'!L42+'4'!L42+'5'!L42+'6'!L42+'7'!L42+'8'!L42+'9'!L42+'10'!L42+'11'!L42+'12'!L42+'13'!L42+'14'!L42+'15'!L42+'16'!L42+'17'!L42+'18'!L42+'19'!L42+'20'!L42+'21'!L42+'22'!L42+'23'!L42+'24'!L42+'25'!L42+'26'!L42+'27'!L42+'28'!L42+'29'!L42+'30'!L42+'31'!L42+'32'!L42</f>
        <v>0</v>
      </c>
      <c r="M42" s="80" t="e">
        <f>#REF!+#REF!+#REF!+#REF!+#REF!</f>
        <v>#REF!</v>
      </c>
    </row>
    <row r="43" spans="1:13" ht="46.5" customHeight="1" thickBot="1" x14ac:dyDescent="0.25">
      <c r="A43" s="463"/>
      <c r="B43" s="439"/>
      <c r="C43" s="419" t="s">
        <v>80</v>
      </c>
      <c r="D43" s="406">
        <f>'1'!D43+'2'!D43+'3'!D43+'4'!D43+'5'!D43+'6'!D43+'7'!D43+'8'!D43+'9'!D43+'10'!D43+'11'!D43+'12'!D43+'13'!D43+'14'!D43+'15'!D43+'16'!D43+'17'!D43+'18'!D43+'19'!D43+'20'!D43+'21'!D43+'22'!D43+'23'!D43+'24'!D43+'25'!D43+'26'!D43+'27'!D43+'28'!D43+'29'!D43+'30'!D43+'31'!D43+'32'!D43</f>
        <v>0</v>
      </c>
      <c r="E43" s="392">
        <f>'1'!E43+'2'!E43+'3'!E43+'4'!E43+'5'!E43+'6'!E43+'7'!E43+'8'!E43+'9'!E43+'10'!E43+'11'!E43+'12'!E43+'13'!E43+'14'!E43+'15'!E43+'16'!E43+'17'!E43+'18'!E43+'19'!E43+'20'!E43+'21'!E43+'22'!E43+'23'!E43+'24'!E43+'25'!E43+'26'!E43+'27'!E43+'28'!E43+'29'!E43+'30'!E43+'31'!E43+'32'!E43</f>
        <v>0</v>
      </c>
      <c r="F43" s="407">
        <f>'1'!F43+'2'!F43+'3'!F43+'4'!F43+'5'!F43+'6'!F43+'7'!F43+'8'!F43+'9'!F43+'10'!F43+'11'!F43+'12'!F43+'13'!F43+'14'!F43+'15'!F43+'16'!F43+'17'!F43+'18'!F43+'19'!F43+'20'!F43+'21'!F43+'22'!F43+'23'!F43+'24'!F43+'25'!F43+'26'!F43+'27'!F43+'28'!F43+'29'!F43+'30'!F43+'31'!F43+'32'!F43</f>
        <v>0</v>
      </c>
      <c r="G43" s="408">
        <f>'1'!G43+'2'!G43+'3'!G43+'4'!G43+'5'!G43+'6'!G43+'7'!G43+'8'!G43+'9'!G43+'10'!G43+'11'!G43+'12'!G43+'13'!G43+'14'!G43+'15'!G43+'16'!G43+'17'!G43+'18'!G43+'19'!G43+'20'!G43+'21'!G43+'22'!G43+'23'!G43+'24'!G43+'25'!G43+'26'!G43+'27'!G43+'28'!G43+'29'!G43+'30'!G43+'31'!G43+'32'!G43</f>
        <v>0</v>
      </c>
      <c r="H43" s="405">
        <f>'1'!H43+'2'!H43+'3'!H43+'4'!H43+'5'!H43+'6'!H43+'7'!H43+'8'!H43+'9'!H43+'10'!H43+'11'!H43+'12'!H43+'13'!H43+'14'!H43+'15'!H43+'16'!H43+'17'!H43+'18'!H43+'19'!H43+'20'!H43+'21'!H43+'22'!H43+'23'!H43+'24'!H43+'25'!H43+'26'!H43+'27'!H43+'28'!H43+'29'!H43+'30'!H43+'31'!H43+'32'!H43</f>
        <v>0</v>
      </c>
      <c r="I43" s="407">
        <f>'1'!I43+'2'!I43+'3'!I43+'4'!I43+'5'!I43+'6'!I43+'7'!I43+'8'!I43+'9'!I43+'10'!I43+'11'!I43+'12'!I43+'13'!I43+'14'!I43+'15'!I43+'16'!I43+'17'!I43+'18'!I43+'19'!I43+'20'!I43+'21'!I43+'22'!I43+'23'!I43+'24'!I43+'25'!I43+'26'!I43+'27'!I43+'28'!I43+'29'!I43+'30'!I43+'31'!I43+'32'!I43</f>
        <v>0</v>
      </c>
      <c r="J43" s="409">
        <f>'1'!J43+'2'!J43+'3'!J43+'4'!J43+'5'!J43+'6'!J43+'7'!J43+'8'!J43+'9'!J43+'10'!J43+'11'!J43+'12'!J43+'13'!J43+'14'!J43+'15'!J43+'16'!J43+'17'!J43+'18'!J43+'19'!J43+'20'!J43+'21'!J43+'22'!J43+'23'!J43+'24'!J43+'25'!J43+'26'!J43+'27'!J43+'28'!J43+'29'!J43+'30'!J43+'31'!J43+'32'!J43</f>
        <v>0</v>
      </c>
      <c r="K43" s="410">
        <f>'1'!K43+'2'!K43+'3'!K43+'4'!K43+'5'!K43+'6'!K43+'7'!K43+'8'!K43+'9'!K43+'10'!K43+'11'!K43+'12'!K43+'13'!K43+'14'!K43+'15'!K43+'16'!K43+'17'!K43+'18'!K43+'19'!K43+'20'!K43+'21'!K43+'22'!K43+'23'!K43+'24'!K43+'25'!K43+'26'!K43+'27'!K43+'28'!K43+'29'!K43+'30'!K43+'31'!K43+'32'!K43</f>
        <v>0</v>
      </c>
      <c r="L43" s="411">
        <f>'1'!L43+'2'!L43+'3'!L43+'4'!L43+'5'!L43+'6'!L43+'7'!L43+'8'!L43+'9'!L43+'10'!L43+'11'!L43+'12'!L43+'13'!L43+'14'!L43+'15'!L43+'16'!L43+'17'!L43+'18'!L43+'19'!L43+'20'!L43+'21'!L43+'22'!L43+'23'!L43+'24'!L43+'25'!L43+'26'!L43+'27'!L43+'28'!L43+'29'!L43+'30'!L43+'31'!L43+'32'!L43</f>
        <v>0</v>
      </c>
      <c r="M43" s="80"/>
    </row>
    <row r="44" spans="1:13" ht="46.5" customHeight="1" x14ac:dyDescent="0.2">
      <c r="A44" s="463"/>
      <c r="B44" s="438" t="s">
        <v>57</v>
      </c>
      <c r="C44" s="422" t="s">
        <v>81</v>
      </c>
      <c r="D44" s="416">
        <f>'1'!D44+'2'!D44+'3'!D44+'4'!D44+'5'!D44+'6'!D44+'7'!D44+'8'!D44+'9'!D44+'10'!D44+'11'!D44+'12'!D44+'13'!D44+'14'!D44+'15'!D44+'16'!D44+'17'!D44+'18'!D44+'19'!D44+'20'!D44+'21'!D44+'22'!D44+'23'!D44+'24'!D44+'25'!D44+'26'!D44+'27'!D44+'28'!D44+'29'!D44+'30'!D44+'31'!D44+'32'!D44</f>
        <v>20</v>
      </c>
      <c r="E44" s="373">
        <f>'1'!E44+'2'!E44+'3'!E44+'4'!E44+'5'!E44+'6'!E44+'7'!E44+'8'!E44+'9'!E44+'10'!E44+'11'!E44+'12'!E44+'13'!E44+'14'!E44+'15'!E44+'16'!E44+'17'!E44+'18'!E44+'19'!E44+'20'!E44+'21'!E44+'22'!E44+'23'!E44+'24'!E44+'25'!E44+'26'!E44+'27'!E44+'28'!E44+'29'!E44+'30'!E44+'31'!E44+'32'!E44</f>
        <v>17</v>
      </c>
      <c r="F44" s="374">
        <f>'1'!F44+'2'!F44+'3'!F44+'4'!F44+'5'!F44+'6'!F44+'7'!F44+'8'!F44+'9'!F44+'10'!F44+'11'!F44+'12'!F44+'13'!F44+'14'!F44+'15'!F44+'16'!F44+'17'!F44+'18'!F44+'19'!F44+'20'!F44+'21'!F44+'22'!F44+'23'!F44+'24'!F44+'25'!F44+'26'!F44+'27'!F44+'28'!F44+'29'!F44+'30'!F44+'31'!F44+'32'!F44</f>
        <v>17</v>
      </c>
      <c r="G44" s="375">
        <f>'1'!G44+'2'!G44+'3'!G44+'4'!G44+'5'!G44+'6'!G44+'7'!G44+'8'!G44+'9'!G44+'10'!G44+'11'!G44+'12'!G44+'13'!G44+'14'!G44+'15'!G44+'16'!G44+'17'!G44+'18'!G44+'19'!G44+'20'!G44+'21'!G44+'22'!G44+'23'!G44+'24'!G44+'25'!G44+'26'!G44+'27'!G44+'28'!G44+'29'!G44+'30'!G44+'31'!G44+'32'!G44</f>
        <v>0</v>
      </c>
      <c r="H44" s="376">
        <f>'1'!H44+'2'!H44+'3'!H44+'4'!H44+'5'!H44+'6'!H44+'7'!H44+'8'!H44+'9'!H44+'10'!H44+'11'!H44+'12'!H44+'13'!H44+'14'!H44+'15'!H44+'16'!H44+'17'!H44+'18'!H44+'19'!H44+'20'!H44+'21'!H44+'22'!H44+'23'!H44+'24'!H44+'25'!H44+'26'!H44+'27'!H44+'28'!H44+'29'!H44+'30'!H44+'31'!H44+'32'!H44</f>
        <v>3</v>
      </c>
      <c r="I44" s="374">
        <f>'1'!I44+'2'!I44+'3'!I44+'4'!I44+'5'!I44+'6'!I44+'7'!I44+'8'!I44+'9'!I44+'10'!I44+'11'!I44+'12'!I44+'13'!I44+'14'!I44+'15'!I44+'16'!I44+'17'!I44+'18'!I44+'19'!I44+'20'!I44+'21'!I44+'22'!I44+'23'!I44+'24'!I44+'25'!I44+'26'!I44+'27'!I44+'28'!I44+'29'!I44+'30'!I44+'31'!I44+'32'!I44</f>
        <v>3</v>
      </c>
      <c r="J44" s="377">
        <f>'1'!J44+'2'!J44+'3'!J44+'4'!J44+'5'!J44+'6'!J44+'7'!J44+'8'!J44+'9'!J44+'10'!J44+'11'!J44+'12'!J44+'13'!J44+'14'!J44+'15'!J44+'16'!J44+'17'!J44+'18'!J44+'19'!J44+'20'!J44+'21'!J44+'22'!J44+'23'!J44+'24'!J44+'25'!J44+'26'!J44+'27'!J44+'28'!J44+'29'!J44+'30'!J44+'31'!J44+'32'!J44</f>
        <v>0</v>
      </c>
      <c r="K44" s="378">
        <f>'1'!K44+'2'!K44+'3'!K44+'4'!K44+'5'!K44+'6'!K44+'7'!K44+'8'!K44+'9'!K44+'10'!K44+'11'!K44+'12'!K44+'13'!K44+'14'!K44+'15'!K44+'16'!K44+'17'!K44+'18'!K44+'19'!K44+'20'!K44+'21'!K44+'22'!K44+'23'!K44+'24'!K44+'25'!K44+'26'!K44+'27'!K44+'28'!K44+'29'!K44+'30'!K44+'31'!K44+'32'!K44</f>
        <v>0</v>
      </c>
      <c r="L44" s="379">
        <f>'1'!L44+'2'!L44+'3'!L44+'4'!L44+'5'!L44+'6'!L44+'7'!L44+'8'!L44+'9'!L44+'10'!L44+'11'!L44+'12'!L44+'13'!L44+'14'!L44+'15'!L44+'16'!L44+'17'!L44+'18'!L44+'19'!L44+'20'!L44+'21'!L44+'22'!L44+'23'!L44+'24'!L44+'25'!L44+'26'!L44+'27'!L44+'28'!L44+'29'!L44+'30'!L44+'31'!L44+'32'!L44</f>
        <v>0</v>
      </c>
      <c r="M44" s="80"/>
    </row>
    <row r="45" spans="1:13" ht="46.5" customHeight="1" thickBot="1" x14ac:dyDescent="0.25">
      <c r="A45" s="463"/>
      <c r="B45" s="439"/>
      <c r="C45" s="423" t="s">
        <v>104</v>
      </c>
      <c r="D45" s="417">
        <f>'1'!D45+'2'!D45+'3'!D45+'4'!D45+'5'!D45+'6'!D45+'7'!D45+'8'!D45+'9'!D45+'10'!D45+'11'!D45+'12'!D45+'13'!D45+'14'!D45+'15'!D45+'16'!D45+'17'!D45+'18'!D45+'19'!D45+'20'!D45+'21'!D45+'22'!D45+'23'!D45+'24'!D45+'25'!D45+'26'!D45+'27'!D45+'28'!D45+'29'!D45+'30'!D45+'31'!D45+'32'!D45</f>
        <v>1</v>
      </c>
      <c r="E45" s="380">
        <f>'1'!E45+'2'!E45+'3'!E45+'4'!E45+'5'!E45+'6'!E45+'7'!E45+'8'!E45+'9'!E45+'10'!E45+'11'!E45+'12'!E45+'13'!E45+'14'!E45+'15'!E45+'16'!E45+'17'!E45+'18'!E45+'19'!E45+'20'!E45+'21'!E45+'22'!E45+'23'!E45+'24'!E45+'25'!E45+'26'!E45+'27'!E45+'28'!E45+'29'!E45+'30'!E45+'31'!E45+'32'!E45</f>
        <v>1</v>
      </c>
      <c r="F45" s="381">
        <f>'1'!F45+'2'!F45+'3'!F45+'4'!F45+'5'!F45+'6'!F45+'7'!F45+'8'!F45+'9'!F45+'10'!F45+'11'!F45+'12'!F45+'13'!F45+'14'!F45+'15'!F45+'16'!F45+'17'!F45+'18'!F45+'19'!F45+'20'!F45+'21'!F45+'22'!F45+'23'!F45+'24'!F45+'25'!F45+'26'!F45+'27'!F45+'28'!F45+'29'!F45+'30'!F45+'31'!F45+'32'!F45</f>
        <v>1</v>
      </c>
      <c r="G45" s="382">
        <f>'1'!G45+'2'!G45+'3'!G45+'4'!G45+'5'!G45+'6'!G45+'7'!G45+'8'!G45+'9'!G45+'10'!G45+'11'!G45+'12'!G45+'13'!G45+'14'!G45+'15'!G45+'16'!G45+'17'!G45+'18'!G45+'19'!G45+'20'!G45+'21'!G45+'22'!G45+'23'!G45+'24'!G45+'25'!G45+'26'!G45+'27'!G45+'28'!G45+'29'!G45+'30'!G45+'31'!G45+'32'!G45</f>
        <v>0</v>
      </c>
      <c r="H45" s="383">
        <f>'1'!H45+'2'!H45+'3'!H45+'4'!H45+'5'!H45+'6'!H45+'7'!H45+'8'!H45+'9'!H45+'10'!H45+'11'!H45+'12'!H45+'13'!H45+'14'!H45+'15'!H45+'16'!H45+'17'!H45+'18'!H45+'19'!H45+'20'!H45+'21'!H45+'22'!H45+'23'!H45+'24'!H45+'25'!H45+'26'!H45+'27'!H45+'28'!H45+'29'!H45+'30'!H45+'31'!H45+'32'!H45</f>
        <v>0</v>
      </c>
      <c r="I45" s="381">
        <f>'1'!I45+'2'!I45+'3'!I45+'4'!I45+'5'!I45+'6'!I45+'7'!I45+'8'!I45+'9'!I45+'10'!I45+'11'!I45+'12'!I45+'13'!I45+'14'!I45+'15'!I45+'16'!I45+'17'!I45+'18'!I45+'19'!I45+'20'!I45+'21'!I45+'22'!I45+'23'!I45+'24'!I45+'25'!I45+'26'!I45+'27'!I45+'28'!I45+'29'!I45+'30'!I45+'31'!I45+'32'!I45</f>
        <v>0</v>
      </c>
      <c r="J45" s="384">
        <f>'1'!J45+'2'!J45+'3'!J45+'4'!J45+'5'!J45+'6'!J45+'7'!J45+'8'!J45+'9'!J45+'10'!J45+'11'!J45+'12'!J45+'13'!J45+'14'!J45+'15'!J45+'16'!J45+'17'!J45+'18'!J45+'19'!J45+'20'!J45+'21'!J45+'22'!J45+'23'!J45+'24'!J45+'25'!J45+'26'!J45+'27'!J45+'28'!J45+'29'!J45+'30'!J45+'31'!J45+'32'!J45</f>
        <v>0</v>
      </c>
      <c r="K45" s="385">
        <f>'1'!K45+'2'!K45+'3'!K45+'4'!K45+'5'!K45+'6'!K45+'7'!K45+'8'!K45+'9'!K45+'10'!K45+'11'!K45+'12'!K45+'13'!K45+'14'!K45+'15'!K45+'16'!K45+'17'!K45+'18'!K45+'19'!K45+'20'!K45+'21'!K45+'22'!K45+'23'!K45+'24'!K45+'25'!K45+'26'!K45+'27'!K45+'28'!K45+'29'!K45+'30'!K45+'31'!K45+'32'!K45</f>
        <v>0</v>
      </c>
      <c r="L45" s="386">
        <f>'1'!L45+'2'!L45+'3'!L45+'4'!L45+'5'!L45+'6'!L45+'7'!L45+'8'!L45+'9'!L45+'10'!L45+'11'!L45+'12'!L45+'13'!L45+'14'!L45+'15'!L45+'16'!L45+'17'!L45+'18'!L45+'19'!L45+'20'!L45+'21'!L45+'22'!L45+'23'!L45+'24'!L45+'25'!L45+'26'!L45+'27'!L45+'28'!L45+'29'!L45+'30'!L45+'31'!L45+'32'!L45</f>
        <v>0</v>
      </c>
      <c r="M45" s="80"/>
    </row>
    <row r="46" spans="1:13" ht="46.5" customHeight="1" thickBot="1" x14ac:dyDescent="0.25">
      <c r="A46" s="464"/>
      <c r="B46" s="244" t="s">
        <v>78</v>
      </c>
      <c r="C46" s="245" t="s">
        <v>82</v>
      </c>
      <c r="D46" s="367">
        <f>'1'!D46+'2'!D46+'3'!D46+'4'!D46+'5'!D46+'6'!D46+'7'!D46+'8'!D46+'9'!D46+'10'!D46+'11'!D46+'12'!D46+'13'!D46+'14'!D46+'15'!D46+'16'!D46+'17'!D46+'18'!D46+'19'!D46+'20'!D46+'21'!D46+'22'!D46+'23'!D46+'24'!D46+'25'!D46+'26'!D46+'27'!D46+'28'!D46+'29'!D46+'30'!D46+'31'!D46+'32'!D46</f>
        <v>3</v>
      </c>
      <c r="E46" s="387">
        <f>'1'!E46+'2'!E46+'3'!E46+'4'!E46+'5'!E46+'6'!E46+'7'!E46+'8'!E46+'9'!E46+'10'!E46+'11'!E46+'12'!E46+'13'!E46+'14'!E46+'15'!E46+'16'!E46+'17'!E46+'18'!E46+'19'!E46+'20'!E46+'21'!E46+'22'!E46+'23'!E46+'24'!E46+'25'!E46+'26'!E46+'27'!E46+'28'!E46+'29'!E46+'30'!E46+'31'!E46+'32'!E46</f>
        <v>1</v>
      </c>
      <c r="F46" s="388">
        <f>'1'!F46+'2'!F46+'3'!F46+'4'!F46+'5'!F46+'6'!F46+'7'!F46+'8'!F46+'9'!F46+'10'!F46+'11'!F46+'12'!F46+'13'!F46+'14'!F46+'15'!F46+'16'!F46+'17'!F46+'18'!F46+'19'!F46+'20'!F46+'21'!F46+'22'!F46+'23'!F46+'24'!F46+'25'!F46+'26'!F46+'27'!F46+'28'!F46+'29'!F46+'30'!F46+'31'!F46+'32'!F46</f>
        <v>1</v>
      </c>
      <c r="G46" s="389">
        <f>'1'!G46+'2'!G46+'3'!G46+'4'!G46+'5'!G46+'6'!G46+'7'!G46+'8'!G46+'9'!G46+'10'!G46+'11'!G46+'12'!G46+'13'!G46+'14'!G46+'15'!G46+'16'!G46+'17'!G46+'18'!G46+'19'!G46+'20'!G46+'21'!G46+'22'!G46+'23'!G46+'24'!G46+'25'!G46+'26'!G46+'27'!G46+'28'!G46+'29'!G46+'30'!G46+'31'!G46+'32'!G46</f>
        <v>0</v>
      </c>
      <c r="H46" s="412">
        <f>'1'!H46+'2'!H46+'3'!H46+'4'!H46+'5'!H46+'6'!H46+'7'!H46+'8'!H46+'9'!H46+'10'!H46+'11'!H46+'12'!H46+'13'!H46+'14'!H46+'15'!H46+'16'!H46+'17'!H46+'18'!H46+'19'!H46+'20'!H46+'21'!H46+'22'!H46+'23'!H46+'24'!H46+'25'!H46+'26'!H46+'27'!H46+'28'!H46+'29'!H46+'30'!H46+'31'!H46+'32'!H46</f>
        <v>2</v>
      </c>
      <c r="I46" s="388">
        <f>'1'!I46+'2'!I46+'3'!I46+'4'!I46+'5'!I46+'6'!I46+'7'!I46+'8'!I46+'9'!I46+'10'!I46+'11'!I46+'12'!I46+'13'!I46+'14'!I46+'15'!I46+'16'!I46+'17'!I46+'18'!I46+'19'!I46+'20'!I46+'21'!I46+'22'!I46+'23'!I46+'24'!I46+'25'!I46+'26'!I46+'27'!I46+'28'!I46+'29'!I46+'30'!I46+'31'!I46+'32'!I46</f>
        <v>2</v>
      </c>
      <c r="J46" s="415">
        <f>'1'!J46+'2'!J46+'3'!J46+'4'!J46+'5'!J46+'6'!J46+'7'!J46+'8'!J46+'9'!J46+'10'!J46+'11'!J46+'12'!J46+'13'!J46+'14'!J46+'15'!J46+'16'!J46+'17'!J46+'18'!J46+'19'!J46+'20'!J46+'21'!J46+'22'!J46+'23'!J46+'24'!J46+'25'!J46+'26'!J46+'27'!J46+'28'!J46+'29'!J46+'30'!J46+'31'!J46+'32'!J46</f>
        <v>0</v>
      </c>
      <c r="K46" s="391">
        <f>'1'!K46+'2'!K46+'3'!K46+'4'!K46+'5'!K46+'6'!K46+'7'!K46+'8'!K46+'9'!K46+'10'!K46+'11'!K46+'12'!K46+'13'!K46+'14'!K46+'15'!K46+'16'!K46+'17'!K46+'18'!K46+'19'!K46+'20'!K46+'21'!K46+'22'!K46+'23'!K46+'24'!K46+'25'!K46+'26'!K46+'27'!K46+'28'!K46+'29'!K46+'30'!K46+'31'!K46+'32'!K46</f>
        <v>0</v>
      </c>
      <c r="L46" s="390">
        <f>'1'!L46+'2'!L46+'3'!L46+'4'!L46+'5'!L46+'6'!L46+'7'!L46+'8'!L46+'9'!L46+'10'!L46+'11'!L46+'12'!L46+'13'!L46+'14'!L46+'15'!L46+'16'!L46+'17'!L46+'18'!L46+'19'!L46+'20'!L46+'21'!L46+'22'!L46+'23'!L46+'24'!L46+'25'!L46+'26'!L46+'27'!L46+'28'!L46+'29'!L46+'30'!L46+'31'!L46+'32'!L46</f>
        <v>0</v>
      </c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49">
        <f t="shared" ref="D47:M47" si="1">SUM(D42:D46)</f>
        <v>26</v>
      </c>
      <c r="E47" s="250">
        <f t="shared" si="1"/>
        <v>21</v>
      </c>
      <c r="F47" s="251">
        <f t="shared" si="1"/>
        <v>21</v>
      </c>
      <c r="G47" s="252">
        <f t="shared" si="1"/>
        <v>0</v>
      </c>
      <c r="H47" s="253">
        <f t="shared" si="1"/>
        <v>5</v>
      </c>
      <c r="I47" s="251">
        <f t="shared" si="1"/>
        <v>5</v>
      </c>
      <c r="J47" s="254">
        <f t="shared" si="1"/>
        <v>0</v>
      </c>
      <c r="K47" s="249">
        <f t="shared" si="1"/>
        <v>0</v>
      </c>
      <c r="L47" s="255">
        <f t="shared" si="1"/>
        <v>0</v>
      </c>
      <c r="M47" s="77" t="e">
        <f t="shared" si="1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0" t="s">
        <v>0</v>
      </c>
      <c r="B49" s="455" t="s">
        <v>52</v>
      </c>
      <c r="C49" s="172" t="s">
        <v>85</v>
      </c>
      <c r="D49" s="105">
        <f>'1'!D49+'2'!D49+'3'!D49+'4'!D49+'5'!D49+'6'!D49+'7'!D49+'8'!D49+'9'!D49+'10'!D49+'11'!D49+'12'!D49+'13'!D49+'14'!D49+'15'!D49+'16'!D49+'17'!D49+'18'!D49+'19'!D49+'20'!D49+'21'!D49+'22'!D49+'23'!D49+'24'!D49+'25'!D49+'26'!D49+'27'!D49+'28'!D49+'29'!D49+'30'!D49+'31'!D49+'32'!D49</f>
        <v>57</v>
      </c>
      <c r="E49" s="103">
        <f>'1'!E49+'2'!E49+'3'!E49+'4'!E49+'5'!E49+'6'!E49+'7'!E49+'8'!E49+'9'!E49+'10'!E49+'11'!E49+'12'!E49+'13'!E49+'14'!E49+'15'!E49+'16'!E49+'17'!E49+'18'!E49+'19'!E49+'20'!E49+'21'!E49+'22'!E49+'23'!E49+'24'!E49+'25'!E49+'26'!E49+'27'!E49+'28'!E49+'29'!E49+'30'!E49+'31'!E49+'32'!E49</f>
        <v>43</v>
      </c>
      <c r="F49" s="101">
        <f>'1'!F49+'2'!F49+'3'!F49+'4'!F49+'5'!F49+'6'!F49+'7'!F49+'8'!F49+'9'!F49+'10'!F49+'11'!F49+'12'!F49+'13'!F49+'14'!F49+'15'!F49+'16'!F49+'17'!F49+'18'!F49+'19'!F49+'20'!F49+'21'!F49+'22'!F49+'23'!F49+'24'!F49+'25'!F49+'26'!F49+'27'!F49+'28'!F49+'29'!F49+'30'!F49+'31'!F49+'32'!F49</f>
        <v>43</v>
      </c>
      <c r="G49" s="104">
        <f>'1'!G49+'2'!G49+'3'!G49+'4'!G49+'5'!G49+'6'!G49+'7'!G49+'8'!G49+'9'!G49+'10'!G49+'11'!G49+'12'!G49+'13'!G49+'14'!G49+'15'!G49+'16'!G49+'17'!G49+'18'!G49+'19'!G49+'20'!G49+'21'!G49+'22'!G49+'23'!G49+'24'!G49+'25'!G49+'26'!G49+'27'!G49+'28'!G49+'29'!G49+'30'!G49+'31'!G49+'32'!G49</f>
        <v>0</v>
      </c>
      <c r="H49" s="100">
        <f>'1'!H49+'2'!H49+'3'!H49+'4'!H49+'5'!H49+'6'!H49+'7'!H49+'8'!H49+'9'!H49+'10'!H49+'11'!H49+'12'!H49+'13'!H49+'14'!H49+'15'!H49+'16'!H49+'17'!H49+'18'!H49+'19'!H49+'20'!H49+'21'!H49+'22'!H49+'23'!H49+'24'!H49+'25'!H49+'26'!H49+'27'!H49+'28'!H49+'29'!H49+'30'!H49+'31'!H49+'32'!H49</f>
        <v>14</v>
      </c>
      <c r="I49" s="101">
        <f>'1'!I49+'2'!I49+'3'!I49+'4'!I49+'5'!I49+'6'!I49+'7'!I49+'8'!I49+'9'!I49+'10'!I49+'11'!I49+'12'!I49+'13'!I49+'14'!I49+'15'!I49+'16'!I49+'17'!I49+'18'!I49+'19'!I49+'20'!I49+'21'!I49+'22'!I49+'23'!I49+'24'!I49+'25'!I49+'26'!I49+'27'!I49+'28'!I49+'29'!I49+'30'!I49+'31'!I49+'32'!I49</f>
        <v>14</v>
      </c>
      <c r="J49" s="102">
        <f>'1'!J49+'2'!J49+'3'!J49+'4'!J49+'5'!J49+'6'!J49+'7'!J49+'8'!J49+'9'!J49+'10'!J49+'11'!J49+'12'!J49+'13'!J49+'14'!J49+'15'!J49+'16'!J49+'17'!J49+'18'!J49+'19'!J49+'20'!J49+'21'!J49+'22'!J49+'23'!J49+'24'!J49+'25'!J49+'26'!J49+'27'!J49+'28'!J49+'29'!J49+'30'!J49+'31'!J49+'32'!J49</f>
        <v>0</v>
      </c>
      <c r="K49" s="168">
        <f>'1'!K49+'2'!K49+'3'!K49+'4'!K49+'5'!K49+'6'!K49+'7'!K49+'8'!K49+'9'!K49+'10'!K49+'11'!K49+'12'!K49+'13'!K49+'14'!K49+'15'!K49+'16'!K49+'17'!K49+'18'!K49+'19'!K49+'20'!K49+'21'!K49+'22'!K49+'23'!K49+'24'!K49+'25'!K49+'26'!K49+'27'!K49+'28'!K49+'29'!K49+'30'!K49+'31'!K49+'32'!K49</f>
        <v>0</v>
      </c>
      <c r="L49" s="105">
        <f>'1'!L49+'2'!L49+'3'!L49+'4'!L49+'5'!L49+'6'!L49+'7'!L49+'8'!L49+'9'!L49+'10'!L49+'11'!L49+'12'!L49+'13'!L49+'14'!L49+'15'!L49+'16'!L49+'17'!L49+'18'!L49+'19'!L49+'20'!L49+'21'!L49+'22'!L49+'23'!L49+'24'!L49+'25'!L49+'26'!L49+'27'!L49+'28'!L49+'29'!L49+'30'!L49+'31'!L49+'32'!L49</f>
        <v>0</v>
      </c>
      <c r="M49" s="19"/>
    </row>
    <row r="50" spans="1:13" ht="25.5" customHeight="1" x14ac:dyDescent="0.2">
      <c r="A50" s="441"/>
      <c r="B50" s="456"/>
      <c r="C50" s="173" t="s">
        <v>35</v>
      </c>
      <c r="D50" s="111">
        <f>'1'!D50+'2'!D50+'3'!D50+'4'!D50+'5'!D50+'6'!D50+'7'!D50+'8'!D50+'9'!D50+'10'!D50+'11'!D50+'12'!D50+'13'!D50+'14'!D50+'15'!D50+'16'!D50+'17'!D50+'18'!D50+'19'!D50+'20'!D50+'21'!D50+'22'!D50+'23'!D50+'24'!D50+'25'!D50+'26'!D50+'27'!D50+'28'!D50+'29'!D50+'30'!D50+'31'!D50+'32'!D50</f>
        <v>2</v>
      </c>
      <c r="E50" s="109">
        <f>'1'!E50+'2'!E50+'3'!E50+'4'!E50+'5'!E50+'6'!E50+'7'!E50+'8'!E50+'9'!E50+'10'!E50+'11'!E50+'12'!E50+'13'!E50+'14'!E50+'15'!E50+'16'!E50+'17'!E50+'18'!E50+'19'!E50+'20'!E50+'21'!E50+'22'!E50+'23'!E50+'24'!E50+'25'!E50+'26'!E50+'27'!E50+'28'!E50+'29'!E50+'30'!E50+'31'!E50+'32'!E50</f>
        <v>2</v>
      </c>
      <c r="F50" s="107">
        <f>'1'!F50+'2'!F50+'3'!F50+'4'!F50+'5'!F50+'6'!F50+'7'!F50+'8'!F50+'9'!F50+'10'!F50+'11'!F50+'12'!F50+'13'!F50+'14'!F50+'15'!F50+'16'!F50+'17'!F50+'18'!F50+'19'!F50+'20'!F50+'21'!F50+'22'!F50+'23'!F50+'24'!F50+'25'!F50+'26'!F50+'27'!F50+'28'!F50+'29'!F50+'30'!F50+'31'!F50+'32'!F50</f>
        <v>2</v>
      </c>
      <c r="G50" s="110">
        <f>'1'!G50+'2'!G50+'3'!G50+'4'!G50+'5'!G50+'6'!G50+'7'!G50+'8'!G50+'9'!G50+'10'!G50+'11'!G50+'12'!G50+'13'!G50+'14'!G50+'15'!G50+'16'!G50+'17'!G50+'18'!G50+'19'!G50+'20'!G50+'21'!G50+'22'!G50+'23'!G50+'24'!G50+'25'!G50+'26'!G50+'27'!G50+'28'!G50+'29'!G50+'30'!G50+'31'!G50+'32'!G50</f>
        <v>0</v>
      </c>
      <c r="H50" s="106">
        <f>'1'!H50+'2'!H50+'3'!H50+'4'!H50+'5'!H50+'6'!H50+'7'!H50+'8'!H50+'9'!H50+'10'!H50+'11'!H50+'12'!H50+'13'!H50+'14'!H50+'15'!H50+'16'!H50+'17'!H50+'18'!H50+'19'!H50+'20'!H50+'21'!H50+'22'!H50+'23'!H50+'24'!H50+'25'!H50+'26'!H50+'27'!H50+'28'!H50+'29'!H50+'30'!H50+'31'!H50+'32'!H50</f>
        <v>0</v>
      </c>
      <c r="I50" s="107">
        <f>'1'!I50+'2'!I50+'3'!I50+'4'!I50+'5'!I50+'6'!I50+'7'!I50+'8'!I50+'9'!I50+'10'!I50+'11'!I50+'12'!I50+'13'!I50+'14'!I50+'15'!I50+'16'!I50+'17'!I50+'18'!I50+'19'!I50+'20'!I50+'21'!I50+'22'!I50+'23'!I50+'24'!I50+'25'!I50+'26'!I50+'27'!I50+'28'!I50+'29'!I50+'30'!I50+'31'!I50+'32'!I50</f>
        <v>0</v>
      </c>
      <c r="J50" s="108">
        <f>'1'!J50+'2'!J50+'3'!J50+'4'!J50+'5'!J50+'6'!J50+'7'!J50+'8'!J50+'9'!J50+'10'!J50+'11'!J50+'12'!J50+'13'!J50+'14'!J50+'15'!J50+'16'!J50+'17'!J50+'18'!J50+'19'!J50+'20'!J50+'21'!J50+'22'!J50+'23'!J50+'24'!J50+'25'!J50+'26'!J50+'27'!J50+'28'!J50+'29'!J50+'30'!J50+'31'!J50+'32'!J50</f>
        <v>0</v>
      </c>
      <c r="K50" s="169">
        <f>'1'!K50+'2'!K50+'3'!K50+'4'!K50+'5'!K50+'6'!K50+'7'!K50+'8'!K50+'9'!K50+'10'!K50+'11'!K50+'12'!K50+'13'!K50+'14'!K50+'15'!K50+'16'!K50+'17'!K50+'18'!K50+'19'!K50+'20'!K50+'21'!K50+'22'!K50+'23'!K50+'24'!K50+'25'!K50+'26'!K50+'27'!K50+'28'!K50+'29'!K50+'30'!K50+'31'!K50+'32'!K50</f>
        <v>0</v>
      </c>
      <c r="L50" s="111">
        <f>'1'!L50+'2'!L50+'3'!L50+'4'!L50+'5'!L50+'6'!L50+'7'!L50+'8'!L50+'9'!L50+'10'!L50+'11'!L50+'12'!L50+'13'!L50+'14'!L50+'15'!L50+'16'!L50+'17'!L50+'18'!L50+'19'!L50+'20'!L50+'21'!L50+'22'!L50+'23'!L50+'24'!L50+'25'!L50+'26'!L50+'27'!L50+'28'!L50+'29'!L50+'30'!L50+'31'!L50+'32'!L50</f>
        <v>0</v>
      </c>
      <c r="M50" s="20"/>
    </row>
    <row r="51" spans="1:13" ht="25.5" customHeight="1" x14ac:dyDescent="0.2">
      <c r="A51" s="441"/>
      <c r="B51" s="456"/>
      <c r="C51" s="173" t="s">
        <v>37</v>
      </c>
      <c r="D51" s="111">
        <f>'1'!D51+'2'!D51+'3'!D51+'4'!D51+'5'!D51+'6'!D51+'7'!D51+'8'!D51+'9'!D51+'10'!D51+'11'!D51+'12'!D51+'13'!D51+'14'!D51+'15'!D51+'16'!D51+'17'!D51+'18'!D51+'19'!D51+'20'!D51+'21'!D51+'22'!D51+'23'!D51+'24'!D51+'25'!D51+'26'!D51+'27'!D51+'28'!D51+'29'!D51+'30'!D51+'31'!D51+'32'!D51</f>
        <v>0</v>
      </c>
      <c r="E51" s="109">
        <f>'1'!E51+'2'!E51+'3'!E51+'4'!E51+'5'!E51+'6'!E51+'7'!E51+'8'!E51+'9'!E51+'10'!E51+'11'!E51+'12'!E51+'13'!E51+'14'!E51+'15'!E51+'16'!E51+'17'!E51+'18'!E51+'19'!E51+'20'!E51+'21'!E51+'22'!E51+'23'!E51+'24'!E51+'25'!E51+'26'!E51+'27'!E51+'28'!E51+'29'!E51+'30'!E51+'31'!E51+'32'!E51</f>
        <v>0</v>
      </c>
      <c r="F51" s="107">
        <f>'1'!F51+'2'!F51+'3'!F51+'4'!F51+'5'!F51+'6'!F51+'7'!F51+'8'!F51+'9'!F51+'10'!F51+'11'!F51+'12'!F51+'13'!F51+'14'!F51+'15'!F51+'16'!F51+'17'!F51+'18'!F51+'19'!F51+'20'!F51+'21'!F51+'22'!F51+'23'!F51+'24'!F51+'25'!F51+'26'!F51+'27'!F51+'28'!F51+'29'!F51+'30'!F51+'31'!F51+'32'!F51</f>
        <v>0</v>
      </c>
      <c r="G51" s="110">
        <f>'1'!G51+'2'!G51+'3'!G51+'4'!G51+'5'!G51+'6'!G51+'7'!G51+'8'!G51+'9'!G51+'10'!G51+'11'!G51+'12'!G51+'13'!G51+'14'!G51+'15'!G51+'16'!G51+'17'!G51+'18'!G51+'19'!G51+'20'!G51+'21'!G51+'22'!G51+'23'!G51+'24'!G51+'25'!G51+'26'!G51+'27'!G51+'28'!G51+'29'!G51+'30'!G51+'31'!G51+'32'!G51</f>
        <v>0</v>
      </c>
      <c r="H51" s="106">
        <f>'1'!H51+'2'!H51+'3'!H51+'4'!H51+'5'!H51+'6'!H51+'7'!H51+'8'!H51+'9'!H51+'10'!H51+'11'!H51+'12'!H51+'13'!H51+'14'!H51+'15'!H51+'16'!H51+'17'!H51+'18'!H51+'19'!H51+'20'!H51+'21'!H51+'22'!H51+'23'!H51+'24'!H51+'25'!H51+'26'!H51+'27'!H51+'28'!H51+'29'!H51+'30'!H51+'31'!H51+'32'!H51</f>
        <v>0</v>
      </c>
      <c r="I51" s="107">
        <f>'1'!I51+'2'!I51+'3'!I51+'4'!I51+'5'!I51+'6'!I51+'7'!I51+'8'!I51+'9'!I51+'10'!I51+'11'!I51+'12'!I51+'13'!I51+'14'!I51+'15'!I51+'16'!I51+'17'!I51+'18'!I51+'19'!I51+'20'!I51+'21'!I51+'22'!I51+'23'!I51+'24'!I51+'25'!I51+'26'!I51+'27'!I51+'28'!I51+'29'!I51+'30'!I51+'31'!I51+'32'!I51</f>
        <v>0</v>
      </c>
      <c r="J51" s="108">
        <f>'1'!J51+'2'!J51+'3'!J51+'4'!J51+'5'!J51+'6'!J51+'7'!J51+'8'!J51+'9'!J51+'10'!J51+'11'!J51+'12'!J51+'13'!J51+'14'!J51+'15'!J51+'16'!J51+'17'!J51+'18'!J51+'19'!J51+'20'!J51+'21'!J51+'22'!J51+'23'!J51+'24'!J51+'25'!J51+'26'!J51+'27'!J51+'28'!J51+'29'!J51+'30'!J51+'31'!J51+'32'!J51</f>
        <v>0</v>
      </c>
      <c r="K51" s="169">
        <f>'1'!K51+'2'!K51+'3'!K51+'4'!K51+'5'!K51+'6'!K51+'7'!K51+'8'!K51+'9'!K51+'10'!K51+'11'!K51+'12'!K51+'13'!K51+'14'!K51+'15'!K51+'16'!K51+'17'!K51+'18'!K51+'19'!K51+'20'!K51+'21'!K51+'22'!K51+'23'!K51+'24'!K51+'25'!K51+'26'!K51+'27'!K51+'28'!K51+'29'!K51+'30'!K51+'31'!K51+'32'!K51</f>
        <v>0</v>
      </c>
      <c r="L51" s="111">
        <f>'1'!L51+'2'!L51+'3'!L51+'4'!L51+'5'!L51+'6'!L51+'7'!L51+'8'!L51+'9'!L51+'10'!L51+'11'!L51+'12'!L51+'13'!L51+'14'!L51+'15'!L51+'16'!L51+'17'!L51+'18'!L51+'19'!L51+'20'!L51+'21'!L51+'22'!L51+'23'!L51+'24'!L51+'25'!L51+'26'!L51+'27'!L51+'28'!L51+'29'!L51+'30'!L51+'31'!L51+'32'!L51</f>
        <v>0</v>
      </c>
      <c r="M51" s="20"/>
    </row>
    <row r="52" spans="1:13" ht="25.5" customHeight="1" x14ac:dyDescent="0.2">
      <c r="A52" s="441"/>
      <c r="B52" s="456"/>
      <c r="C52" s="173" t="s">
        <v>21</v>
      </c>
      <c r="D52" s="111">
        <f>'1'!D52+'2'!D52+'3'!D52+'4'!D52+'5'!D52+'6'!D52+'7'!D52+'8'!D52+'9'!D52+'10'!D52+'11'!D52+'12'!D52+'13'!D52+'14'!D52+'15'!D52+'16'!D52+'17'!D52+'18'!D52+'19'!D52+'20'!D52+'21'!D52+'22'!D52+'23'!D52+'24'!D52+'25'!D52+'26'!D52+'27'!D52+'28'!D52+'29'!D52+'30'!D52+'31'!D52+'32'!D52</f>
        <v>1</v>
      </c>
      <c r="E52" s="109">
        <f>'1'!E52+'2'!E52+'3'!E52+'4'!E52+'5'!E52+'6'!E52+'7'!E52+'8'!E52+'9'!E52+'10'!E52+'11'!E52+'12'!E52+'13'!E52+'14'!E52+'15'!E52+'16'!E52+'17'!E52+'18'!E52+'19'!E52+'20'!E52+'21'!E52+'22'!E52+'23'!E52+'24'!E52+'25'!E52+'26'!E52+'27'!E52+'28'!E52+'29'!E52+'30'!E52+'31'!E52+'32'!E52</f>
        <v>0</v>
      </c>
      <c r="F52" s="107">
        <f>'1'!F52+'2'!F52+'3'!F52+'4'!F52+'5'!F52+'6'!F52+'7'!F52+'8'!F52+'9'!F52+'10'!F52+'11'!F52+'12'!F52+'13'!F52+'14'!F52+'15'!F52+'16'!F52+'17'!F52+'18'!F52+'19'!F52+'20'!F52+'21'!F52+'22'!F52+'23'!F52+'24'!F52+'25'!F52+'26'!F52+'27'!F52+'28'!F52+'29'!F52+'30'!F52+'31'!F52+'32'!F52</f>
        <v>0</v>
      </c>
      <c r="G52" s="110">
        <f>'1'!G52+'2'!G52+'3'!G52+'4'!G52+'5'!G52+'6'!G52+'7'!G52+'8'!G52+'9'!G52+'10'!G52+'11'!G52+'12'!G52+'13'!G52+'14'!G52+'15'!G52+'16'!G52+'17'!G52+'18'!G52+'19'!G52+'20'!G52+'21'!G52+'22'!G52+'23'!G52+'24'!G52+'25'!G52+'26'!G52+'27'!G52+'28'!G52+'29'!G52+'30'!G52+'31'!G52+'32'!G52</f>
        <v>0</v>
      </c>
      <c r="H52" s="106">
        <f>'1'!H52+'2'!H52+'3'!H52+'4'!H52+'5'!H52+'6'!H52+'7'!H52+'8'!H52+'9'!H52+'10'!H52+'11'!H52+'12'!H52+'13'!H52+'14'!H52+'15'!H52+'16'!H52+'17'!H52+'18'!H52+'19'!H52+'20'!H52+'21'!H52+'22'!H52+'23'!H52+'24'!H52+'25'!H52+'26'!H52+'27'!H52+'28'!H52+'29'!H52+'30'!H52+'31'!H52+'32'!H52</f>
        <v>1</v>
      </c>
      <c r="I52" s="107">
        <f>'1'!I52+'2'!I52+'3'!I52+'4'!I52+'5'!I52+'6'!I52+'7'!I52+'8'!I52+'9'!I52+'10'!I52+'11'!I52+'12'!I52+'13'!I52+'14'!I52+'15'!I52+'16'!I52+'17'!I52+'18'!I52+'19'!I52+'20'!I52+'21'!I52+'22'!I52+'23'!I52+'24'!I52+'25'!I52+'26'!I52+'27'!I52+'28'!I52+'29'!I52+'30'!I52+'31'!I52+'32'!I52</f>
        <v>1</v>
      </c>
      <c r="J52" s="108">
        <f>'1'!J52+'2'!J52+'3'!J52+'4'!J52+'5'!J52+'6'!J52+'7'!J52+'8'!J52+'9'!J52+'10'!J52+'11'!J52+'12'!J52+'13'!J52+'14'!J52+'15'!J52+'16'!J52+'17'!J52+'18'!J52+'19'!J52+'20'!J52+'21'!J52+'22'!J52+'23'!J52+'24'!J52+'25'!J52+'26'!J52+'27'!J52+'28'!J52+'29'!J52+'30'!J52+'31'!J52+'32'!J52</f>
        <v>0</v>
      </c>
      <c r="K52" s="169">
        <f>'1'!K52+'2'!K52+'3'!K52+'4'!K52+'5'!K52+'6'!K52+'7'!K52+'8'!K52+'9'!K52+'10'!K52+'11'!K52+'12'!K52+'13'!K52+'14'!K52+'15'!K52+'16'!K52+'17'!K52+'18'!K52+'19'!K52+'20'!K52+'21'!K52+'22'!K52+'23'!K52+'24'!K52+'25'!K52+'26'!K52+'27'!K52+'28'!K52+'29'!K52+'30'!K52+'31'!K52+'32'!K52</f>
        <v>0</v>
      </c>
      <c r="L52" s="111">
        <f>'1'!L52+'2'!L52+'3'!L52+'4'!L52+'5'!L52+'6'!L52+'7'!L52+'8'!L52+'9'!L52+'10'!L52+'11'!L52+'12'!L52+'13'!L52+'14'!L52+'15'!L52+'16'!L52+'17'!L52+'18'!L52+'19'!L52+'20'!L52+'21'!L52+'22'!L52+'23'!L52+'24'!L52+'25'!L52+'26'!L52+'27'!L52+'28'!L52+'29'!L52+'30'!L52+'31'!L52+'32'!L52</f>
        <v>0</v>
      </c>
      <c r="M52" s="20"/>
    </row>
    <row r="53" spans="1:13" ht="25.5" customHeight="1" x14ac:dyDescent="0.2">
      <c r="A53" s="441"/>
      <c r="B53" s="456"/>
      <c r="C53" s="173" t="s">
        <v>86</v>
      </c>
      <c r="D53" s="111">
        <f>'1'!D53+'2'!D53+'3'!D53+'4'!D53+'5'!D53+'6'!D53+'7'!D53+'8'!D53+'9'!D53+'10'!D53+'11'!D53+'12'!D53+'13'!D53+'14'!D53+'15'!D53+'16'!D53+'17'!D53+'18'!D53+'19'!D53+'20'!D53+'21'!D53+'22'!D53+'23'!D53+'24'!D53+'25'!D53+'26'!D53+'27'!D53+'28'!D53+'29'!D53+'30'!D53+'31'!D53+'32'!D53</f>
        <v>14</v>
      </c>
      <c r="E53" s="109">
        <f>'1'!E53+'2'!E53+'3'!E53+'4'!E53+'5'!E53+'6'!E53+'7'!E53+'8'!E53+'9'!E53+'10'!E53+'11'!E53+'12'!E53+'13'!E53+'14'!E53+'15'!E53+'16'!E53+'17'!E53+'18'!E53+'19'!E53+'20'!E53+'21'!E53+'22'!E53+'23'!E53+'24'!E53+'25'!E53+'26'!E53+'27'!E53+'28'!E53+'29'!E53+'30'!E53+'31'!E53+'32'!E53</f>
        <v>8</v>
      </c>
      <c r="F53" s="107">
        <f>'1'!F53+'2'!F53+'3'!F53+'4'!F53+'5'!F53+'6'!F53+'7'!F53+'8'!F53+'9'!F53+'10'!F53+'11'!F53+'12'!F53+'13'!F53+'14'!F53+'15'!F53+'16'!F53+'17'!F53+'18'!F53+'19'!F53+'20'!F53+'21'!F53+'22'!F53+'23'!F53+'24'!F53+'25'!F53+'26'!F53+'27'!F53+'28'!F53+'29'!F53+'30'!F53+'31'!F53+'32'!F53</f>
        <v>8</v>
      </c>
      <c r="G53" s="110">
        <f>'1'!G53+'2'!G53+'3'!G53+'4'!G53+'5'!G53+'6'!G53+'7'!G53+'8'!G53+'9'!G53+'10'!G53+'11'!G53+'12'!G53+'13'!G53+'14'!G53+'15'!G53+'16'!G53+'17'!G53+'18'!G53+'19'!G53+'20'!G53+'21'!G53+'22'!G53+'23'!G53+'24'!G53+'25'!G53+'26'!G53+'27'!G53+'28'!G53+'29'!G53+'30'!G53+'31'!G53+'32'!G53</f>
        <v>0</v>
      </c>
      <c r="H53" s="106">
        <f>'1'!H53+'2'!H53+'3'!H53+'4'!H53+'5'!H53+'6'!H53+'7'!H53+'8'!H53+'9'!H53+'10'!H53+'11'!H53+'12'!H53+'13'!H53+'14'!H53+'15'!H53+'16'!H53+'17'!H53+'18'!H53+'19'!H53+'20'!H53+'21'!H53+'22'!H53+'23'!H53+'24'!H53+'25'!H53+'26'!H53+'27'!H53+'28'!H53+'29'!H53+'30'!H53+'31'!H53+'32'!H53</f>
        <v>6</v>
      </c>
      <c r="I53" s="107">
        <f>'1'!I53+'2'!I53+'3'!I53+'4'!I53+'5'!I53+'6'!I53+'7'!I53+'8'!I53+'9'!I53+'10'!I53+'11'!I53+'12'!I53+'13'!I53+'14'!I53+'15'!I53+'16'!I53+'17'!I53+'18'!I53+'19'!I53+'20'!I53+'21'!I53+'22'!I53+'23'!I53+'24'!I53+'25'!I53+'26'!I53+'27'!I53+'28'!I53+'29'!I53+'30'!I53+'31'!I53+'32'!I53</f>
        <v>6</v>
      </c>
      <c r="J53" s="108">
        <f>'1'!J53+'2'!J53+'3'!J53+'4'!J53+'5'!J53+'6'!J53+'7'!J53+'8'!J53+'9'!J53+'10'!J53+'11'!J53+'12'!J53+'13'!J53+'14'!J53+'15'!J53+'16'!J53+'17'!J53+'18'!J53+'19'!J53+'20'!J53+'21'!J53+'22'!J53+'23'!J53+'24'!J53+'25'!J53+'26'!J53+'27'!J53+'28'!J53+'29'!J53+'30'!J53+'31'!J53+'32'!J53</f>
        <v>0</v>
      </c>
      <c r="K53" s="169">
        <f>'1'!K53+'2'!K53+'3'!K53+'4'!K53+'5'!K53+'6'!K53+'7'!K53+'8'!K53+'9'!K53+'10'!K53+'11'!K53+'12'!K53+'13'!K53+'14'!K53+'15'!K53+'16'!K53+'17'!K53+'18'!K53+'19'!K53+'20'!K53+'21'!K53+'22'!K53+'23'!K53+'24'!K53+'25'!K53+'26'!K53+'27'!K53+'28'!K53+'29'!K53+'30'!K53+'31'!K53+'32'!K53</f>
        <v>0</v>
      </c>
      <c r="L53" s="111">
        <f>'1'!L53+'2'!L53+'3'!L53+'4'!L53+'5'!L53+'6'!L53+'7'!L53+'8'!L53+'9'!L53+'10'!L53+'11'!L53+'12'!L53+'13'!L53+'14'!L53+'15'!L53+'16'!L53+'17'!L53+'18'!L53+'19'!L53+'20'!L53+'21'!L53+'22'!L53+'23'!L53+'24'!L53+'25'!L53+'26'!L53+'27'!L53+'28'!L53+'29'!L53+'30'!L53+'31'!L53+'32'!L53</f>
        <v>0</v>
      </c>
      <c r="M53" s="20"/>
    </row>
    <row r="54" spans="1:13" ht="25.5" customHeight="1" thickBot="1" x14ac:dyDescent="0.25">
      <c r="A54" s="441"/>
      <c r="B54" s="456"/>
      <c r="C54" s="173" t="s">
        <v>87</v>
      </c>
      <c r="D54" s="111">
        <f>'1'!D54+'2'!D54+'3'!D54+'4'!D54+'5'!D54+'6'!D54+'7'!D54+'8'!D54+'9'!D54+'10'!D54+'11'!D54+'12'!D54+'13'!D54+'14'!D54+'15'!D54+'16'!D54+'17'!D54+'18'!D54+'19'!D54+'20'!D54+'21'!D54+'22'!D54+'23'!D54+'24'!D54+'25'!D54+'26'!D54+'27'!D54+'28'!D54+'29'!D54+'30'!D54+'31'!D54+'32'!D54</f>
        <v>2</v>
      </c>
      <c r="E54" s="109">
        <f>'1'!E54+'2'!E54+'3'!E54+'4'!E54+'5'!E54+'6'!E54+'7'!E54+'8'!E54+'9'!E54+'10'!E54+'11'!E54+'12'!E54+'13'!E54+'14'!E54+'15'!E54+'16'!E54+'17'!E54+'18'!E54+'19'!E54+'20'!E54+'21'!E54+'22'!E54+'23'!E54+'24'!E54+'25'!E54+'26'!E54+'27'!E54+'28'!E54+'29'!E54+'30'!E54+'31'!E54+'32'!E54</f>
        <v>0</v>
      </c>
      <c r="F54" s="107">
        <f>'1'!F54+'2'!F54+'3'!F54+'4'!F54+'5'!F54+'6'!F54+'7'!F54+'8'!F54+'9'!F54+'10'!F54+'11'!F54+'12'!F54+'13'!F54+'14'!F54+'15'!F54+'16'!F54+'17'!F54+'18'!F54+'19'!F54+'20'!F54+'21'!F54+'22'!F54+'23'!F54+'24'!F54+'25'!F54+'26'!F54+'27'!F54+'28'!F54+'29'!F54+'30'!F54+'31'!F54+'32'!F54</f>
        <v>0</v>
      </c>
      <c r="G54" s="110">
        <f>'1'!G54+'2'!G54+'3'!G54+'4'!G54+'5'!G54+'6'!G54+'7'!G54+'8'!G54+'9'!G54+'10'!G54+'11'!G54+'12'!G54+'13'!G54+'14'!G54+'15'!G54+'16'!G54+'17'!G54+'18'!G54+'19'!G54+'20'!G54+'21'!G54+'22'!G54+'23'!G54+'24'!G54+'25'!G54+'26'!G54+'27'!G54+'28'!G54+'29'!G54+'30'!G54+'31'!G54+'32'!G54</f>
        <v>0</v>
      </c>
      <c r="H54" s="106">
        <f>'1'!H54+'2'!H54+'3'!H54+'4'!H54+'5'!H54+'6'!H54+'7'!H54+'8'!H54+'9'!H54+'10'!H54+'11'!H54+'12'!H54+'13'!H54+'14'!H54+'15'!H54+'16'!H54+'17'!H54+'18'!H54+'19'!H54+'20'!H54+'21'!H54+'22'!H54+'23'!H54+'24'!H54+'25'!H54+'26'!H54+'27'!H54+'28'!H54+'29'!H54+'30'!H54+'31'!H54+'32'!H54</f>
        <v>2</v>
      </c>
      <c r="I54" s="107">
        <f>'1'!I54+'2'!I54+'3'!I54+'4'!I54+'5'!I54+'6'!I54+'7'!I54+'8'!I54+'9'!I54+'10'!I54+'11'!I54+'12'!I54+'13'!I54+'14'!I54+'15'!I54+'16'!I54+'17'!I54+'18'!I54+'19'!I54+'20'!I54+'21'!I54+'22'!I54+'23'!I54+'24'!I54+'25'!I54+'26'!I54+'27'!I54+'28'!I54+'29'!I54+'30'!I54+'31'!I54+'32'!I54</f>
        <v>2</v>
      </c>
      <c r="J54" s="108">
        <f>'1'!J54+'2'!J54+'3'!J54+'4'!J54+'5'!J54+'6'!J54+'7'!J54+'8'!J54+'9'!J54+'10'!J54+'11'!J54+'12'!J54+'13'!J54+'14'!J54+'15'!J54+'16'!J54+'17'!J54+'18'!J54+'19'!J54+'20'!J54+'21'!J54+'22'!J54+'23'!J54+'24'!J54+'25'!J54+'26'!J54+'27'!J54+'28'!J54+'29'!J54+'30'!J54+'31'!J54+'32'!J54</f>
        <v>0</v>
      </c>
      <c r="K54" s="169">
        <f>'1'!K54+'2'!K54+'3'!K54+'4'!K54+'5'!K54+'6'!K54+'7'!K54+'8'!K54+'9'!K54+'10'!K54+'11'!K54+'12'!K54+'13'!K54+'14'!K54+'15'!K54+'16'!K54+'17'!K54+'18'!K54+'19'!K54+'20'!K54+'21'!K54+'22'!K54+'23'!K54+'24'!K54+'25'!K54+'26'!K54+'27'!K54+'28'!K54+'29'!K54+'30'!K54+'31'!K54+'32'!K54</f>
        <v>0</v>
      </c>
      <c r="L54" s="111">
        <f>'1'!L54+'2'!L54+'3'!L54+'4'!L54+'5'!L54+'6'!L54+'7'!L54+'8'!L54+'9'!L54+'10'!L54+'11'!L54+'12'!L54+'13'!L54+'14'!L54+'15'!L54+'16'!L54+'17'!L54+'18'!L54+'19'!L54+'20'!L54+'21'!L54+'22'!L54+'23'!L54+'24'!L54+'25'!L54+'26'!L54+'27'!L54+'28'!L54+'29'!L54+'30'!L54+'31'!L54+'32'!L54</f>
        <v>0</v>
      </c>
      <c r="M54" s="13"/>
    </row>
    <row r="55" spans="1:13" ht="25.5" customHeight="1" thickBot="1" x14ac:dyDescent="0.25">
      <c r="A55" s="441"/>
      <c r="B55" s="456"/>
      <c r="C55" s="173" t="s">
        <v>38</v>
      </c>
      <c r="D55" s="111">
        <f>'1'!D55+'2'!D55+'3'!D55+'4'!D55+'5'!D55+'6'!D55+'7'!D55+'8'!D55+'9'!D55+'10'!D55+'11'!D55+'12'!D55+'13'!D55+'14'!D55+'15'!D55+'16'!D55+'17'!D55+'18'!D55+'19'!D55+'20'!D55+'21'!D55+'22'!D55+'23'!D55+'24'!D55+'25'!D55+'26'!D55+'27'!D55+'28'!D55+'29'!D55+'30'!D55+'31'!D55+'32'!D55</f>
        <v>0</v>
      </c>
      <c r="E55" s="109">
        <f>'1'!E55+'2'!E55+'3'!E55+'4'!E55+'5'!E55+'6'!E55+'7'!E55+'8'!E55+'9'!E55+'10'!E55+'11'!E55+'12'!E55+'13'!E55+'14'!E55+'15'!E55+'16'!E55+'17'!E55+'18'!E55+'19'!E55+'20'!E55+'21'!E55+'22'!E55+'23'!E55+'24'!E55+'25'!E55+'26'!E55+'27'!E55+'28'!E55+'29'!E55+'30'!E55+'31'!E55+'32'!E55</f>
        <v>0</v>
      </c>
      <c r="F55" s="107">
        <f>'1'!F55+'2'!F55+'3'!F55+'4'!F55+'5'!F55+'6'!F55+'7'!F55+'8'!F55+'9'!F55+'10'!F55+'11'!F55+'12'!F55+'13'!F55+'14'!F55+'15'!F55+'16'!F55+'17'!F55+'18'!F55+'19'!F55+'20'!F55+'21'!F55+'22'!F55+'23'!F55+'24'!F55+'25'!F55+'26'!F55+'27'!F55+'28'!F55+'29'!F55+'30'!F55+'31'!F55+'32'!F55</f>
        <v>0</v>
      </c>
      <c r="G55" s="110">
        <f>'1'!G55+'2'!G55+'3'!G55+'4'!G55+'5'!G55+'6'!G55+'7'!G55+'8'!G55+'9'!G55+'10'!G55+'11'!G55+'12'!G55+'13'!G55+'14'!G55+'15'!G55+'16'!G55+'17'!G55+'18'!G55+'19'!G55+'20'!G55+'21'!G55+'22'!G55+'23'!G55+'24'!G55+'25'!G55+'26'!G55+'27'!G55+'28'!G55+'29'!G55+'30'!G55+'31'!G55+'32'!G55</f>
        <v>0</v>
      </c>
      <c r="H55" s="106">
        <f>'1'!H55+'2'!H55+'3'!H55+'4'!H55+'5'!H55+'6'!H55+'7'!H55+'8'!H55+'9'!H55+'10'!H55+'11'!H55+'12'!H55+'13'!H55+'14'!H55+'15'!H55+'16'!H55+'17'!H55+'18'!H55+'19'!H55+'20'!H55+'21'!H55+'22'!H55+'23'!H55+'24'!H55+'25'!H55+'26'!H55+'27'!H55+'28'!H55+'29'!H55+'30'!H55+'31'!H55+'32'!H55</f>
        <v>0</v>
      </c>
      <c r="I55" s="107">
        <f>'1'!I55+'2'!I55+'3'!I55+'4'!I55+'5'!I55+'6'!I55+'7'!I55+'8'!I55+'9'!I55+'10'!I55+'11'!I55+'12'!I55+'13'!I55+'14'!I55+'15'!I55+'16'!I55+'17'!I55+'18'!I55+'19'!I55+'20'!I55+'21'!I55+'22'!I55+'23'!I55+'24'!I55+'25'!I55+'26'!I55+'27'!I55+'28'!I55+'29'!I55+'30'!I55+'31'!I55+'32'!I55</f>
        <v>0</v>
      </c>
      <c r="J55" s="108">
        <f>'1'!J55+'2'!J55+'3'!J55+'4'!J55+'5'!J55+'6'!J55+'7'!J55+'8'!J55+'9'!J55+'10'!J55+'11'!J55+'12'!J55+'13'!J55+'14'!J55+'15'!J55+'16'!J55+'17'!J55+'18'!J55+'19'!J55+'20'!J55+'21'!J55+'22'!J55+'23'!J55+'24'!J55+'25'!J55+'26'!J55+'27'!J55+'28'!J55+'29'!J55+'30'!J55+'31'!J55+'32'!J55</f>
        <v>0</v>
      </c>
      <c r="K55" s="169">
        <f>'1'!K55+'2'!K55+'3'!K55+'4'!K55+'5'!K55+'6'!K55+'7'!K55+'8'!K55+'9'!K55+'10'!K55+'11'!K55+'12'!K55+'13'!K55+'14'!K55+'15'!K55+'16'!K55+'17'!K55+'18'!K55+'19'!K55+'20'!K55+'21'!K55+'22'!K55+'23'!K55+'24'!K55+'25'!K55+'26'!K55+'27'!K55+'28'!K55+'29'!K55+'30'!K55+'31'!K55+'32'!K55</f>
        <v>0</v>
      </c>
      <c r="L55" s="111">
        <f>'1'!L55+'2'!L55+'3'!L55+'4'!L55+'5'!L55+'6'!L55+'7'!L55+'8'!L55+'9'!L55+'10'!L55+'11'!L55+'12'!L55+'13'!L55+'14'!L55+'15'!L55+'16'!L55+'17'!L55+'18'!L55+'19'!L55+'20'!L55+'21'!L55+'22'!L55+'23'!L55+'24'!L55+'25'!L55+'26'!L55+'27'!L55+'28'!L55+'29'!L55+'30'!L55+'31'!L55+'32'!L55</f>
        <v>0</v>
      </c>
      <c r="M55" s="13"/>
    </row>
    <row r="56" spans="1:13" ht="25.5" customHeight="1" thickBot="1" x14ac:dyDescent="0.25">
      <c r="A56" s="441"/>
      <c r="B56" s="456"/>
      <c r="C56" s="173" t="s">
        <v>1</v>
      </c>
      <c r="D56" s="111">
        <f>'1'!D56+'2'!D56+'3'!D56+'4'!D56+'5'!D56+'6'!D56+'7'!D56+'8'!D56+'9'!D56+'10'!D56+'11'!D56+'12'!D56+'13'!D56+'14'!D56+'15'!D56+'16'!D56+'17'!D56+'18'!D56+'19'!D56+'20'!D56+'21'!D56+'22'!D56+'23'!D56+'24'!D56+'25'!D56+'26'!D56+'27'!D56+'28'!D56+'29'!D56+'30'!D56+'31'!D56+'32'!D56</f>
        <v>0</v>
      </c>
      <c r="E56" s="109">
        <f>'1'!E56+'2'!E56+'3'!E56+'4'!E56+'5'!E56+'6'!E56+'7'!E56+'8'!E56+'9'!E56+'10'!E56+'11'!E56+'12'!E56+'13'!E56+'14'!E56+'15'!E56+'16'!E56+'17'!E56+'18'!E56+'19'!E56+'20'!E56+'21'!E56+'22'!E56+'23'!E56+'24'!E56+'25'!E56+'26'!E56+'27'!E56+'28'!E56+'29'!E56+'30'!E56+'31'!E56+'32'!E56</f>
        <v>0</v>
      </c>
      <c r="F56" s="107">
        <f>'1'!F56+'2'!F56+'3'!F56+'4'!F56+'5'!F56+'6'!F56+'7'!F56+'8'!F56+'9'!F56+'10'!F56+'11'!F56+'12'!F56+'13'!F56+'14'!F56+'15'!F56+'16'!F56+'17'!F56+'18'!F56+'19'!F56+'20'!F56+'21'!F56+'22'!F56+'23'!F56+'24'!F56+'25'!F56+'26'!F56+'27'!F56+'28'!F56+'29'!F56+'30'!F56+'31'!F56+'32'!F56</f>
        <v>0</v>
      </c>
      <c r="G56" s="110">
        <f>'1'!G56+'2'!G56+'3'!G56+'4'!G56+'5'!G56+'6'!G56+'7'!G56+'8'!G56+'9'!G56+'10'!G56+'11'!G56+'12'!G56+'13'!G56+'14'!G56+'15'!G56+'16'!G56+'17'!G56+'18'!G56+'19'!G56+'20'!G56+'21'!G56+'22'!G56+'23'!G56+'24'!G56+'25'!G56+'26'!G56+'27'!G56+'28'!G56+'29'!G56+'30'!G56+'31'!G56+'32'!G56</f>
        <v>0</v>
      </c>
      <c r="H56" s="106">
        <f>'1'!H56+'2'!H56+'3'!H56+'4'!H56+'5'!H56+'6'!H56+'7'!H56+'8'!H56+'9'!H56+'10'!H56+'11'!H56+'12'!H56+'13'!H56+'14'!H56+'15'!H56+'16'!H56+'17'!H56+'18'!H56+'19'!H56+'20'!H56+'21'!H56+'22'!H56+'23'!H56+'24'!H56+'25'!H56+'26'!H56+'27'!H56+'28'!H56+'29'!H56+'30'!H56+'31'!H56+'32'!H56</f>
        <v>0</v>
      </c>
      <c r="I56" s="107">
        <f>'1'!I56+'2'!I56+'3'!I56+'4'!I56+'5'!I56+'6'!I56+'7'!I56+'8'!I56+'9'!I56+'10'!I56+'11'!I56+'12'!I56+'13'!I56+'14'!I56+'15'!I56+'16'!I56+'17'!I56+'18'!I56+'19'!I56+'20'!I56+'21'!I56+'22'!I56+'23'!I56+'24'!I56+'25'!I56+'26'!I56+'27'!I56+'28'!I56+'29'!I56+'30'!I56+'31'!I56+'32'!I56</f>
        <v>0</v>
      </c>
      <c r="J56" s="108">
        <f>'1'!J56+'2'!J56+'3'!J56+'4'!J56+'5'!J56+'6'!J56+'7'!J56+'8'!J56+'9'!J56+'10'!J56+'11'!J56+'12'!J56+'13'!J56+'14'!J56+'15'!J56+'16'!J56+'17'!J56+'18'!J56+'19'!J56+'20'!J56+'21'!J56+'22'!J56+'23'!J56+'24'!J56+'25'!J56+'26'!J56+'27'!J56+'28'!J56+'29'!J56+'30'!J56+'31'!J56+'32'!J56</f>
        <v>0</v>
      </c>
      <c r="K56" s="169">
        <f>'1'!K56+'2'!K56+'3'!K56+'4'!K56+'5'!K56+'6'!K56+'7'!K56+'8'!K56+'9'!K56+'10'!K56+'11'!K56+'12'!K56+'13'!K56+'14'!K56+'15'!K56+'16'!K56+'17'!K56+'18'!K56+'19'!K56+'20'!K56+'21'!K56+'22'!K56+'23'!K56+'24'!K56+'25'!K56+'26'!K56+'27'!K56+'28'!K56+'29'!K56+'30'!K56+'31'!K56+'32'!K56</f>
        <v>0</v>
      </c>
      <c r="L56" s="111">
        <f>'1'!L56+'2'!L56+'3'!L56+'4'!L56+'5'!L56+'6'!L56+'7'!L56+'8'!L56+'9'!L56+'10'!L56+'11'!L56+'12'!L56+'13'!L56+'14'!L56+'15'!L56+'16'!L56+'17'!L56+'18'!L56+'19'!L56+'20'!L56+'21'!L56+'22'!L56+'23'!L56+'24'!L56+'25'!L56+'26'!L56+'27'!L56+'28'!L56+'29'!L56+'30'!L56+'31'!L56+'32'!L56</f>
        <v>0</v>
      </c>
      <c r="M56" s="13"/>
    </row>
    <row r="57" spans="1:13" ht="25.5" customHeight="1" thickBot="1" x14ac:dyDescent="0.25">
      <c r="A57" s="441"/>
      <c r="B57" s="456"/>
      <c r="C57" s="173" t="s">
        <v>88</v>
      </c>
      <c r="D57" s="111">
        <f>'1'!D57+'2'!D57+'3'!D57+'4'!D57+'5'!D57+'6'!D57+'7'!D57+'8'!D57+'9'!D57+'10'!D57+'11'!D57+'12'!D57+'13'!D57+'14'!D57+'15'!D57+'16'!D57+'17'!D57+'18'!D57+'19'!D57+'20'!D57+'21'!D57+'22'!D57+'23'!D57+'24'!D57+'25'!D57+'26'!D57+'27'!D57+'28'!D57+'29'!D57+'30'!D57+'31'!D57+'32'!D57</f>
        <v>26</v>
      </c>
      <c r="E57" s="109">
        <f>'1'!E57+'2'!E57+'3'!E57+'4'!E57+'5'!E57+'6'!E57+'7'!E57+'8'!E57+'9'!E57+'10'!E57+'11'!E57+'12'!E57+'13'!E57+'14'!E57+'15'!E57+'16'!E57+'17'!E57+'18'!E57+'19'!E57+'20'!E57+'21'!E57+'22'!E57+'23'!E57+'24'!E57+'25'!E57+'26'!E57+'27'!E57+'28'!E57+'29'!E57+'30'!E57+'31'!E57+'32'!E57</f>
        <v>6</v>
      </c>
      <c r="F57" s="107">
        <f>'1'!F57+'2'!F57+'3'!F57+'4'!F57+'5'!F57+'6'!F57+'7'!F57+'8'!F57+'9'!F57+'10'!F57+'11'!F57+'12'!F57+'13'!F57+'14'!F57+'15'!F57+'16'!F57+'17'!F57+'18'!F57+'19'!F57+'20'!F57+'21'!F57+'22'!F57+'23'!F57+'24'!F57+'25'!F57+'26'!F57+'27'!F57+'28'!F57+'29'!F57+'30'!F57+'31'!F57+'32'!F57</f>
        <v>5</v>
      </c>
      <c r="G57" s="110">
        <f>'1'!G57+'2'!G57+'3'!G57+'4'!G57+'5'!G57+'6'!G57+'7'!G57+'8'!G57+'9'!G57+'10'!G57+'11'!G57+'12'!G57+'13'!G57+'14'!G57+'15'!G57+'16'!G57+'17'!G57+'18'!G57+'19'!G57+'20'!G57+'21'!G57+'22'!G57+'23'!G57+'24'!G57+'25'!G57+'26'!G57+'27'!G57+'28'!G57+'29'!G57+'30'!G57+'31'!G57+'32'!G57</f>
        <v>1</v>
      </c>
      <c r="H57" s="106">
        <f>'1'!H57+'2'!H57+'3'!H57+'4'!H57+'5'!H57+'6'!H57+'7'!H57+'8'!H57+'9'!H57+'10'!H57+'11'!H57+'12'!H57+'13'!H57+'14'!H57+'15'!H57+'16'!H57+'17'!H57+'18'!H57+'19'!H57+'20'!H57+'21'!H57+'22'!H57+'23'!H57+'24'!H57+'25'!H57+'26'!H57+'27'!H57+'28'!H57+'29'!H57+'30'!H57+'31'!H57+'32'!H57</f>
        <v>20</v>
      </c>
      <c r="I57" s="107">
        <f>'1'!I57+'2'!I57+'3'!I57+'4'!I57+'5'!I57+'6'!I57+'7'!I57+'8'!I57+'9'!I57+'10'!I57+'11'!I57+'12'!I57+'13'!I57+'14'!I57+'15'!I57+'16'!I57+'17'!I57+'18'!I57+'19'!I57+'20'!I57+'21'!I57+'22'!I57+'23'!I57+'24'!I57+'25'!I57+'26'!I57+'27'!I57+'28'!I57+'29'!I57+'30'!I57+'31'!I57+'32'!I57</f>
        <v>20</v>
      </c>
      <c r="J57" s="108">
        <f>'1'!J57+'2'!J57+'3'!J57+'4'!J57+'5'!J57+'6'!J57+'7'!J57+'8'!J57+'9'!J57+'10'!J57+'11'!J57+'12'!J57+'13'!J57+'14'!J57+'15'!J57+'16'!J57+'17'!J57+'18'!J57+'19'!J57+'20'!J57+'21'!J57+'22'!J57+'23'!J57+'24'!J57+'25'!J57+'26'!J57+'27'!J57+'28'!J57+'29'!J57+'30'!J57+'31'!J57+'32'!J57</f>
        <v>0</v>
      </c>
      <c r="K57" s="169">
        <f>'1'!K57+'2'!K57+'3'!K57+'4'!K57+'5'!K57+'6'!K57+'7'!K57+'8'!K57+'9'!K57+'10'!K57+'11'!K57+'12'!K57+'13'!K57+'14'!K57+'15'!K57+'16'!K57+'17'!K57+'18'!K57+'19'!K57+'20'!K57+'21'!K57+'22'!K57+'23'!K57+'24'!K57+'25'!K57+'26'!K57+'27'!K57+'28'!K57+'29'!K57+'30'!K57+'31'!K57+'32'!K57</f>
        <v>0</v>
      </c>
      <c r="L57" s="111">
        <f>'1'!L57+'2'!L57+'3'!L57+'4'!L57+'5'!L57+'6'!L57+'7'!L57+'8'!L57+'9'!L57+'10'!L57+'11'!L57+'12'!L57+'13'!L57+'14'!L57+'15'!L57+'16'!L57+'17'!L57+'18'!L57+'19'!L57+'20'!L57+'21'!L57+'22'!L57+'23'!L57+'24'!L57+'25'!L57+'26'!L57+'27'!L57+'28'!L57+'29'!L57+'30'!L57+'31'!L57+'32'!L57</f>
        <v>0</v>
      </c>
      <c r="M57" s="13"/>
    </row>
    <row r="58" spans="1:13" ht="25.5" customHeight="1" thickBot="1" x14ac:dyDescent="0.25">
      <c r="A58" s="441"/>
      <c r="B58" s="456"/>
      <c r="C58" s="173" t="s">
        <v>36</v>
      </c>
      <c r="D58" s="111">
        <f>'1'!D58+'2'!D58+'3'!D58+'4'!D58+'5'!D58+'6'!D58+'7'!D58+'8'!D58+'9'!D58+'10'!D58+'11'!D58+'12'!D58+'13'!D58+'14'!D58+'15'!D58+'16'!D58+'17'!D58+'18'!D58+'19'!D58+'20'!D58+'21'!D58+'22'!D58+'23'!D58+'24'!D58+'25'!D58+'26'!D58+'27'!D58+'28'!D58+'29'!D58+'30'!D58+'31'!D58+'32'!D58</f>
        <v>6</v>
      </c>
      <c r="E58" s="109">
        <f>'1'!E58+'2'!E58+'3'!E58+'4'!E58+'5'!E58+'6'!E58+'7'!E58+'8'!E58+'9'!E58+'10'!E58+'11'!E58+'12'!E58+'13'!E58+'14'!E58+'15'!E58+'16'!E58+'17'!E58+'18'!E58+'19'!E58+'20'!E58+'21'!E58+'22'!E58+'23'!E58+'24'!E58+'25'!E58+'26'!E58+'27'!E58+'28'!E58+'29'!E58+'30'!E58+'31'!E58+'32'!E58</f>
        <v>2</v>
      </c>
      <c r="F58" s="107">
        <f>'1'!F58+'2'!F58+'3'!F58+'4'!F58+'5'!F58+'6'!F58+'7'!F58+'8'!F58+'9'!F58+'10'!F58+'11'!F58+'12'!F58+'13'!F58+'14'!F58+'15'!F58+'16'!F58+'17'!F58+'18'!F58+'19'!F58+'20'!F58+'21'!F58+'22'!F58+'23'!F58+'24'!F58+'25'!F58+'26'!F58+'27'!F58+'28'!F58+'29'!F58+'30'!F58+'31'!F58+'32'!F58</f>
        <v>1</v>
      </c>
      <c r="G58" s="110">
        <f>'1'!G58+'2'!G58+'3'!G58+'4'!G58+'5'!G58+'6'!G58+'7'!G58+'8'!G58+'9'!G58+'10'!G58+'11'!G58+'12'!G58+'13'!G58+'14'!G58+'15'!G58+'16'!G58+'17'!G58+'18'!G58+'19'!G58+'20'!G58+'21'!G58+'22'!G58+'23'!G58+'24'!G58+'25'!G58+'26'!G58+'27'!G58+'28'!G58+'29'!G58+'30'!G58+'31'!G58+'32'!G58</f>
        <v>1</v>
      </c>
      <c r="H58" s="106">
        <f>'1'!H58+'2'!H58+'3'!H58+'4'!H58+'5'!H58+'6'!H58+'7'!H58+'8'!H58+'9'!H58+'10'!H58+'11'!H58+'12'!H58+'13'!H58+'14'!H58+'15'!H58+'16'!H58+'17'!H58+'18'!H58+'19'!H58+'20'!H58+'21'!H58+'22'!H58+'23'!H58+'24'!H58+'25'!H58+'26'!H58+'27'!H58+'28'!H58+'29'!H58+'30'!H58+'31'!H58+'32'!H58</f>
        <v>4</v>
      </c>
      <c r="I58" s="107">
        <f>'1'!I58+'2'!I58+'3'!I58+'4'!I58+'5'!I58+'6'!I58+'7'!I58+'8'!I58+'9'!I58+'10'!I58+'11'!I58+'12'!I58+'13'!I58+'14'!I58+'15'!I58+'16'!I58+'17'!I58+'18'!I58+'19'!I58+'20'!I58+'21'!I58+'22'!I58+'23'!I58+'24'!I58+'25'!I58+'26'!I58+'27'!I58+'28'!I58+'29'!I58+'30'!I58+'31'!I58+'32'!I58</f>
        <v>4</v>
      </c>
      <c r="J58" s="108">
        <f>'1'!J58+'2'!J58+'3'!J58+'4'!J58+'5'!J58+'6'!J58+'7'!J58+'8'!J58+'9'!J58+'10'!J58+'11'!J58+'12'!J58+'13'!J58+'14'!J58+'15'!J58+'16'!J58+'17'!J58+'18'!J58+'19'!J58+'20'!J58+'21'!J58+'22'!J58+'23'!J58+'24'!J58+'25'!J58+'26'!J58+'27'!J58+'28'!J58+'29'!J58+'30'!J58+'31'!J58+'32'!J58</f>
        <v>0</v>
      </c>
      <c r="K58" s="169">
        <f>'1'!K58+'2'!K58+'3'!K58+'4'!K58+'5'!K58+'6'!K58+'7'!K58+'8'!K58+'9'!K58+'10'!K58+'11'!K58+'12'!K58+'13'!K58+'14'!K58+'15'!K58+'16'!K58+'17'!K58+'18'!K58+'19'!K58+'20'!K58+'21'!K58+'22'!K58+'23'!K58+'24'!K58+'25'!K58+'26'!K58+'27'!K58+'28'!K58+'29'!K58+'30'!K58+'31'!K58+'32'!K58</f>
        <v>0</v>
      </c>
      <c r="L58" s="111">
        <f>'1'!L58+'2'!L58+'3'!L58+'4'!L58+'5'!L58+'6'!L58+'7'!L58+'8'!L58+'9'!L58+'10'!L58+'11'!L58+'12'!L58+'13'!L58+'14'!L58+'15'!L58+'16'!L58+'17'!L58+'18'!L58+'19'!L58+'20'!L58+'21'!L58+'22'!L58+'23'!L58+'24'!L58+'25'!L58+'26'!L58+'27'!L58+'28'!L58+'29'!L58+'30'!L58+'31'!L58+'32'!L58</f>
        <v>0</v>
      </c>
      <c r="M58" s="13"/>
    </row>
    <row r="59" spans="1:13" ht="25.5" customHeight="1" thickBot="1" x14ac:dyDescent="0.25">
      <c r="A59" s="441"/>
      <c r="B59" s="456"/>
      <c r="C59" s="173" t="s">
        <v>39</v>
      </c>
      <c r="D59" s="111">
        <f>'1'!D59+'2'!D59+'3'!D59+'4'!D59+'5'!D59+'6'!D59+'7'!D59+'8'!D59+'9'!D59+'10'!D59+'11'!D59+'12'!D59+'13'!D59+'14'!D59+'15'!D59+'16'!D59+'17'!D59+'18'!D59+'19'!D59+'20'!D59+'21'!D59+'22'!D59+'23'!D59+'24'!D59+'25'!D59+'26'!D59+'27'!D59+'28'!D59+'29'!D59+'30'!D59+'31'!D59+'32'!D59</f>
        <v>0</v>
      </c>
      <c r="E59" s="109">
        <f>'1'!E59+'2'!E59+'3'!E59+'4'!E59+'5'!E59+'6'!E59+'7'!E59+'8'!E59+'9'!E59+'10'!E59+'11'!E59+'12'!E59+'13'!E59+'14'!E59+'15'!E59+'16'!E59+'17'!E59+'18'!E59+'19'!E59+'20'!E59+'21'!E59+'22'!E59+'23'!E59+'24'!E59+'25'!E59+'26'!E59+'27'!E59+'28'!E59+'29'!E59+'30'!E59+'31'!E59+'32'!E59</f>
        <v>0</v>
      </c>
      <c r="F59" s="107">
        <f>'1'!F59+'2'!F59+'3'!F59+'4'!F59+'5'!F59+'6'!F59+'7'!F59+'8'!F59+'9'!F59+'10'!F59+'11'!F59+'12'!F59+'13'!F59+'14'!F59+'15'!F59+'16'!F59+'17'!F59+'18'!F59+'19'!F59+'20'!F59+'21'!F59+'22'!F59+'23'!F59+'24'!F59+'25'!F59+'26'!F59+'27'!F59+'28'!F59+'29'!F59+'30'!F59+'31'!F59+'32'!F59</f>
        <v>0</v>
      </c>
      <c r="G59" s="110">
        <f>'1'!G59+'2'!G59+'3'!G59+'4'!G59+'5'!G59+'6'!G59+'7'!G59+'8'!G59+'9'!G59+'10'!G59+'11'!G59+'12'!G59+'13'!G59+'14'!G59+'15'!G59+'16'!G59+'17'!G59+'18'!G59+'19'!G59+'20'!G59+'21'!G59+'22'!G59+'23'!G59+'24'!G59+'25'!G59+'26'!G59+'27'!G59+'28'!G59+'29'!G59+'30'!G59+'31'!G59+'32'!G59</f>
        <v>0</v>
      </c>
      <c r="H59" s="106">
        <f>'1'!H59+'2'!H59+'3'!H59+'4'!H59+'5'!H59+'6'!H59+'7'!H59+'8'!H59+'9'!H59+'10'!H59+'11'!H59+'12'!H59+'13'!H59+'14'!H59+'15'!H59+'16'!H59+'17'!H59+'18'!H59+'19'!H59+'20'!H59+'21'!H59+'22'!H59+'23'!H59+'24'!H59+'25'!H59+'26'!H59+'27'!H59+'28'!H59+'29'!H59+'30'!H59+'31'!H59+'32'!H59</f>
        <v>0</v>
      </c>
      <c r="I59" s="107">
        <f>'1'!I59+'2'!I59+'3'!I59+'4'!I59+'5'!I59+'6'!I59+'7'!I59+'8'!I59+'9'!I59+'10'!I59+'11'!I59+'12'!I59+'13'!I59+'14'!I59+'15'!I59+'16'!I59+'17'!I59+'18'!I59+'19'!I59+'20'!I59+'21'!I59+'22'!I59+'23'!I59+'24'!I59+'25'!I59+'26'!I59+'27'!I59+'28'!I59+'29'!I59+'30'!I59+'31'!I59+'32'!I59</f>
        <v>0</v>
      </c>
      <c r="J59" s="108">
        <f>'1'!J59+'2'!J59+'3'!J59+'4'!J59+'5'!J59+'6'!J59+'7'!J59+'8'!J59+'9'!J59+'10'!J59+'11'!J59+'12'!J59+'13'!J59+'14'!J59+'15'!J59+'16'!J59+'17'!J59+'18'!J59+'19'!J59+'20'!J59+'21'!J59+'22'!J59+'23'!J59+'24'!J59+'25'!J59+'26'!J59+'27'!J59+'28'!J59+'29'!J59+'30'!J59+'31'!J59+'32'!J59</f>
        <v>0</v>
      </c>
      <c r="K59" s="169">
        <f>'1'!K59+'2'!K59+'3'!K59+'4'!K59+'5'!K59+'6'!K59+'7'!K59+'8'!K59+'9'!K59+'10'!K59+'11'!K59+'12'!K59+'13'!K59+'14'!K59+'15'!K59+'16'!K59+'17'!K59+'18'!K59+'19'!K59+'20'!K59+'21'!K59+'22'!K59+'23'!K59+'24'!K59+'25'!K59+'26'!K59+'27'!K59+'28'!K59+'29'!K59+'30'!K59+'31'!K59+'32'!K59</f>
        <v>0</v>
      </c>
      <c r="L59" s="111">
        <f>'1'!L59+'2'!L59+'3'!L59+'4'!L59+'5'!L59+'6'!L59+'7'!L59+'8'!L59+'9'!L59+'10'!L59+'11'!L59+'12'!L59+'13'!L59+'14'!L59+'15'!L59+'16'!L59+'17'!L59+'18'!L59+'19'!L59+'20'!L59+'21'!L59+'22'!L59+'23'!L59+'24'!L59+'25'!L59+'26'!L59+'27'!L59+'28'!L59+'29'!L59+'30'!L59+'31'!L59+'32'!L59</f>
        <v>0</v>
      </c>
      <c r="M59" s="13"/>
    </row>
    <row r="60" spans="1:13" ht="25.5" customHeight="1" thickBot="1" x14ac:dyDescent="0.25">
      <c r="A60" s="441"/>
      <c r="B60" s="457"/>
      <c r="C60" s="174" t="s">
        <v>2</v>
      </c>
      <c r="D60" s="167">
        <f>'1'!D60+'2'!D60+'3'!D60+'4'!D60+'5'!D60+'6'!D60+'7'!D60+'8'!D60+'9'!D60+'10'!D60+'11'!D60+'12'!D60+'13'!D60+'14'!D60+'15'!D60+'16'!D60+'17'!D60+'18'!D60+'19'!D60+'20'!D60+'21'!D60+'22'!D60+'23'!D60+'24'!D60+'25'!D60+'26'!D60+'27'!D60+'28'!D60+'29'!D60+'30'!D60+'31'!D60+'32'!D60</f>
        <v>2</v>
      </c>
      <c r="E60" s="165">
        <f>'1'!E60+'2'!E60+'3'!E60+'4'!E60+'5'!E60+'6'!E60+'7'!E60+'8'!E60+'9'!E60+'10'!E60+'11'!E60+'12'!E60+'13'!E60+'14'!E60+'15'!E60+'16'!E60+'17'!E60+'18'!E60+'19'!E60+'20'!E60+'21'!E60+'22'!E60+'23'!E60+'24'!E60+'25'!E60+'26'!E60+'27'!E60+'28'!E60+'29'!E60+'30'!E60+'31'!E60+'32'!E60</f>
        <v>0</v>
      </c>
      <c r="F60" s="119">
        <f>'1'!F60+'2'!F60+'3'!F60+'4'!F60+'5'!F60+'6'!F60+'7'!F60+'8'!F60+'9'!F60+'10'!F60+'11'!F60+'12'!F60+'13'!F60+'14'!F60+'15'!F60+'16'!F60+'17'!F60+'18'!F60+'19'!F60+'20'!F60+'21'!F60+'22'!F60+'23'!F60+'24'!F60+'25'!F60+'26'!F60+'27'!F60+'28'!F60+'29'!F60+'30'!F60+'31'!F60+'32'!F60</f>
        <v>0</v>
      </c>
      <c r="G60" s="166">
        <f>'1'!G60+'2'!G60+'3'!G60+'4'!G60+'5'!G60+'6'!G60+'7'!G60+'8'!G60+'9'!G60+'10'!G60+'11'!G60+'12'!G60+'13'!G60+'14'!G60+'15'!G60+'16'!G60+'17'!G60+'18'!G60+'19'!G60+'20'!G60+'21'!G60+'22'!G60+'23'!G60+'24'!G60+'25'!G60+'26'!G60+'27'!G60+'28'!G60+'29'!G60+'30'!G60+'31'!G60+'32'!G60</f>
        <v>0</v>
      </c>
      <c r="H60" s="163">
        <f>'1'!H60+'2'!H60+'3'!H60+'4'!H60+'5'!H60+'6'!H60+'7'!H60+'8'!H60+'9'!H60+'10'!H60+'11'!H60+'12'!H60+'13'!H60+'14'!H60+'15'!H60+'16'!H60+'17'!H60+'18'!H60+'19'!H60+'20'!H60+'21'!H60+'22'!H60+'23'!H60+'24'!H60+'25'!H60+'26'!H60+'27'!H60+'28'!H60+'29'!H60+'30'!H60+'31'!H60+'32'!H60</f>
        <v>2</v>
      </c>
      <c r="I60" s="119">
        <f>'1'!I60+'2'!I60+'3'!I60+'4'!I60+'5'!I60+'6'!I60+'7'!I60+'8'!I60+'9'!I60+'10'!I60+'11'!I60+'12'!I60+'13'!I60+'14'!I60+'15'!I60+'16'!I60+'17'!I60+'18'!I60+'19'!I60+'20'!I60+'21'!I60+'22'!I60+'23'!I60+'24'!I60+'25'!I60+'26'!I60+'27'!I60+'28'!I60+'29'!I60+'30'!I60+'31'!I60+'32'!I60</f>
        <v>2</v>
      </c>
      <c r="J60" s="164">
        <f>'1'!J60+'2'!J60+'3'!J60+'4'!J60+'5'!J60+'6'!J60+'7'!J60+'8'!J60+'9'!J60+'10'!J60+'11'!J60+'12'!J60+'13'!J60+'14'!J60+'15'!J60+'16'!J60+'17'!J60+'18'!J60+'19'!J60+'20'!J60+'21'!J60+'22'!J60+'23'!J60+'24'!J60+'25'!J60+'26'!J60+'27'!J60+'28'!J60+'29'!J60+'30'!J60+'31'!J60+'32'!J60</f>
        <v>0</v>
      </c>
      <c r="K60" s="171">
        <f>'1'!K60+'2'!K60+'3'!K60+'4'!K60+'5'!K60+'6'!K60+'7'!K60+'8'!K60+'9'!K60+'10'!K60+'11'!K60+'12'!K60+'13'!K60+'14'!K60+'15'!K60+'16'!K60+'17'!K60+'18'!K60+'19'!K60+'20'!K60+'21'!K60+'22'!K60+'23'!K60+'24'!K60+'25'!K60+'26'!K60+'27'!K60+'28'!K60+'29'!K60+'30'!K60+'31'!K60+'32'!K60</f>
        <v>0</v>
      </c>
      <c r="L60" s="167">
        <f>'1'!L60+'2'!L60+'3'!L60+'4'!L60+'5'!L60+'6'!L60+'7'!L60+'8'!L60+'9'!L60+'10'!L60+'11'!L60+'12'!L60+'13'!L60+'14'!L60+'15'!L60+'16'!L60+'17'!L60+'18'!L60+'19'!L60+'20'!L60+'21'!L60+'22'!L60+'23'!L60+'24'!L60+'25'!L60+'26'!L60+'27'!L60+'28'!L60+'29'!L60+'30'!L60+'31'!L60+'32'!L60</f>
        <v>0</v>
      </c>
      <c r="M60" s="13"/>
    </row>
    <row r="61" spans="1:13" ht="25.5" customHeight="1" thickBot="1" x14ac:dyDescent="0.25">
      <c r="A61" s="441"/>
      <c r="B61" s="455" t="s">
        <v>57</v>
      </c>
      <c r="C61" s="173" t="s">
        <v>3</v>
      </c>
      <c r="D61" s="162">
        <f>'1'!D61+'2'!D61+'3'!D61+'4'!D61+'5'!D61+'6'!D61+'7'!D61+'8'!D61+'9'!D61+'10'!D61+'11'!D61+'12'!D61+'13'!D61+'14'!D61+'15'!D61+'16'!D61+'17'!D61+'18'!D61+'19'!D61+'20'!D61+'21'!D61+'22'!D61+'23'!D61+'24'!D61+'25'!D61+'26'!D61+'27'!D61+'28'!D61+'29'!D61+'30'!D61+'31'!D61+'32'!D61</f>
        <v>0</v>
      </c>
      <c r="E61" s="160">
        <f>'1'!E61+'2'!E61+'3'!E61+'4'!E61+'5'!E61+'6'!E61+'7'!E61+'8'!E61+'9'!E61+'10'!E61+'11'!E61+'12'!E61+'13'!E61+'14'!E61+'15'!E61+'16'!E61+'17'!E61+'18'!E61+'19'!E61+'20'!E61+'21'!E61+'22'!E61+'23'!E61+'24'!E61+'25'!E61+'26'!E61+'27'!E61+'28'!E61+'29'!E61+'30'!E61+'31'!E61+'32'!E61</f>
        <v>0</v>
      </c>
      <c r="F61" s="158">
        <f>'1'!F61+'2'!F61+'3'!F61+'4'!F61+'5'!F61+'6'!F61+'7'!F61+'8'!F61+'9'!F61+'10'!F61+'11'!F61+'12'!F61+'13'!F61+'14'!F61+'15'!F61+'16'!F61+'17'!F61+'18'!F61+'19'!F61+'20'!F61+'21'!F61+'22'!F61+'23'!F61+'24'!F61+'25'!F61+'26'!F61+'27'!F61+'28'!F61+'29'!F61+'30'!F61+'31'!F61+'32'!F61</f>
        <v>0</v>
      </c>
      <c r="G61" s="161">
        <f>'1'!G61+'2'!G61+'3'!G61+'4'!G61+'5'!G61+'6'!G61+'7'!G61+'8'!G61+'9'!G61+'10'!G61+'11'!G61+'12'!G61+'13'!G61+'14'!G61+'15'!G61+'16'!G61+'17'!G61+'18'!G61+'19'!G61+'20'!G61+'21'!G61+'22'!G61+'23'!G61+'24'!G61+'25'!G61+'26'!G61+'27'!G61+'28'!G61+'29'!G61+'30'!G61+'31'!G61+'32'!G61</f>
        <v>0</v>
      </c>
      <c r="H61" s="157">
        <f>'1'!H61+'2'!H61+'3'!H61+'4'!H61+'5'!H61+'6'!H61+'7'!H61+'8'!H61+'9'!H61+'10'!H61+'11'!H61+'12'!H61+'13'!H61+'14'!H61+'15'!H61+'16'!H61+'17'!H61+'18'!H61+'19'!H61+'20'!H61+'21'!H61+'22'!H61+'23'!H61+'24'!H61+'25'!H61+'26'!H61+'27'!H61+'28'!H61+'29'!H61+'30'!H61+'31'!H61+'32'!H61</f>
        <v>0</v>
      </c>
      <c r="I61" s="158">
        <f>'1'!I61+'2'!I61+'3'!I61+'4'!I61+'5'!I61+'6'!I61+'7'!I61+'8'!I61+'9'!I61+'10'!I61+'11'!I61+'12'!I61+'13'!I61+'14'!I61+'15'!I61+'16'!I61+'17'!I61+'18'!I61+'19'!I61+'20'!I61+'21'!I61+'22'!I61+'23'!I61+'24'!I61+'25'!I61+'26'!I61+'27'!I61+'28'!I61+'29'!I61+'30'!I61+'31'!I61+'32'!I61</f>
        <v>0</v>
      </c>
      <c r="J61" s="159">
        <f>'1'!J61+'2'!J61+'3'!J61+'4'!J61+'5'!J61+'6'!J61+'7'!J61+'8'!J61+'9'!J61+'10'!J61+'11'!J61+'12'!J61+'13'!J61+'14'!J61+'15'!J61+'16'!J61+'17'!J61+'18'!J61+'19'!J61+'20'!J61+'21'!J61+'22'!J61+'23'!J61+'24'!J61+'25'!J61+'26'!J61+'27'!J61+'28'!J61+'29'!J61+'30'!J61+'31'!J61+'32'!J61</f>
        <v>0</v>
      </c>
      <c r="K61" s="170">
        <f>'1'!K61+'2'!K61+'3'!K61+'4'!K61+'5'!K61+'6'!K61+'7'!K61+'8'!K61+'9'!K61+'10'!K61+'11'!K61+'12'!K61+'13'!K61+'14'!K61+'15'!K61+'16'!K61+'17'!K61+'18'!K61+'19'!K61+'20'!K61+'21'!K61+'22'!K61+'23'!K61+'24'!K61+'25'!K61+'26'!K61+'27'!K61+'28'!K61+'29'!K61+'30'!K61+'31'!K61+'32'!K61</f>
        <v>0</v>
      </c>
      <c r="L61" s="162">
        <f>'1'!L61+'2'!L61+'3'!L61+'4'!L61+'5'!L61+'6'!L61+'7'!L61+'8'!L61+'9'!L61+'10'!L61+'11'!L61+'12'!L61+'13'!L61+'14'!L61+'15'!L61+'16'!L61+'17'!L61+'18'!L61+'19'!L61+'20'!L61+'21'!L61+'22'!L61+'23'!L61+'24'!L61+'25'!L61+'26'!L61+'27'!L61+'28'!L61+'29'!L61+'30'!L61+'31'!L61+'32'!L61</f>
        <v>0</v>
      </c>
      <c r="M61" s="13"/>
    </row>
    <row r="62" spans="1:13" ht="25.5" customHeight="1" thickBot="1" x14ac:dyDescent="0.25">
      <c r="A62" s="441"/>
      <c r="B62" s="456"/>
      <c r="C62" s="173" t="s">
        <v>4</v>
      </c>
      <c r="D62" s="111">
        <f>'1'!D62+'2'!D62+'3'!D62+'4'!D62+'5'!D62+'6'!D62+'7'!D62+'8'!D62+'9'!D62+'10'!D62+'11'!D62+'12'!D62+'13'!D62+'14'!D62+'15'!D62+'16'!D62+'17'!D62+'18'!D62+'19'!D62+'20'!D62+'21'!D62+'22'!D62+'23'!D62+'24'!D62+'25'!D62+'26'!D62+'27'!D62+'28'!D62+'29'!D62+'30'!D62+'31'!D62+'32'!D62</f>
        <v>0</v>
      </c>
      <c r="E62" s="109">
        <f>'1'!E62+'2'!E62+'3'!E62+'4'!E62+'5'!E62+'6'!E62+'7'!E62+'8'!E62+'9'!E62+'10'!E62+'11'!E62+'12'!E62+'13'!E62+'14'!E62+'15'!E62+'16'!E62+'17'!E62+'18'!E62+'19'!E62+'20'!E62+'21'!E62+'22'!E62+'23'!E62+'24'!E62+'25'!E62+'26'!E62+'27'!E62+'28'!E62+'29'!E62+'30'!E62+'31'!E62+'32'!E62</f>
        <v>0</v>
      </c>
      <c r="F62" s="107">
        <f>'1'!F62+'2'!F62+'3'!F62+'4'!F62+'5'!F62+'6'!F62+'7'!F62+'8'!F62+'9'!F62+'10'!F62+'11'!F62+'12'!F62+'13'!F62+'14'!F62+'15'!F62+'16'!F62+'17'!F62+'18'!F62+'19'!F62+'20'!F62+'21'!F62+'22'!F62+'23'!F62+'24'!F62+'25'!F62+'26'!F62+'27'!F62+'28'!F62+'29'!F62+'30'!F62+'31'!F62+'32'!F62</f>
        <v>0</v>
      </c>
      <c r="G62" s="110">
        <f>'1'!G62+'2'!G62+'3'!G62+'4'!G62+'5'!G62+'6'!G62+'7'!G62+'8'!G62+'9'!G62+'10'!G62+'11'!G62+'12'!G62+'13'!G62+'14'!G62+'15'!G62+'16'!G62+'17'!G62+'18'!G62+'19'!G62+'20'!G62+'21'!G62+'22'!G62+'23'!G62+'24'!G62+'25'!G62+'26'!G62+'27'!G62+'28'!G62+'29'!G62+'30'!G62+'31'!G62+'32'!G62</f>
        <v>0</v>
      </c>
      <c r="H62" s="106">
        <f>'1'!H62+'2'!H62+'3'!H62+'4'!H62+'5'!H62+'6'!H62+'7'!H62+'8'!H62+'9'!H62+'10'!H62+'11'!H62+'12'!H62+'13'!H62+'14'!H62+'15'!H62+'16'!H62+'17'!H62+'18'!H62+'19'!H62+'20'!H62+'21'!H62+'22'!H62+'23'!H62+'24'!H62+'25'!H62+'26'!H62+'27'!H62+'28'!H62+'29'!H62+'30'!H62+'31'!H62+'32'!H62</f>
        <v>0</v>
      </c>
      <c r="I62" s="107">
        <f>'1'!I62+'2'!I62+'3'!I62+'4'!I62+'5'!I62+'6'!I62+'7'!I62+'8'!I62+'9'!I62+'10'!I62+'11'!I62+'12'!I62+'13'!I62+'14'!I62+'15'!I62+'16'!I62+'17'!I62+'18'!I62+'19'!I62+'20'!I62+'21'!I62+'22'!I62+'23'!I62+'24'!I62+'25'!I62+'26'!I62+'27'!I62+'28'!I62+'29'!I62+'30'!I62+'31'!I62+'32'!I62</f>
        <v>0</v>
      </c>
      <c r="J62" s="108">
        <f>'1'!J62+'2'!J62+'3'!J62+'4'!J62+'5'!J62+'6'!J62+'7'!J62+'8'!J62+'9'!J62+'10'!J62+'11'!J62+'12'!J62+'13'!J62+'14'!J62+'15'!J62+'16'!J62+'17'!J62+'18'!J62+'19'!J62+'20'!J62+'21'!J62+'22'!J62+'23'!J62+'24'!J62+'25'!J62+'26'!J62+'27'!J62+'28'!J62+'29'!J62+'30'!J62+'31'!J62+'32'!J62</f>
        <v>0</v>
      </c>
      <c r="K62" s="169">
        <f>'1'!K62+'2'!K62+'3'!K62+'4'!K62+'5'!K62+'6'!K62+'7'!K62+'8'!K62+'9'!K62+'10'!K62+'11'!K62+'12'!K62+'13'!K62+'14'!K62+'15'!K62+'16'!K62+'17'!K62+'18'!K62+'19'!K62+'20'!K62+'21'!K62+'22'!K62+'23'!K62+'24'!K62+'25'!K62+'26'!K62+'27'!K62+'28'!K62+'29'!K62+'30'!K62+'31'!K62+'32'!K62</f>
        <v>0</v>
      </c>
      <c r="L62" s="111">
        <f>'1'!L62+'2'!L62+'3'!L62+'4'!L62+'5'!L62+'6'!L62+'7'!L62+'8'!L62+'9'!L62+'10'!L62+'11'!L62+'12'!L62+'13'!L62+'14'!L62+'15'!L62+'16'!L62+'17'!L62+'18'!L62+'19'!L62+'20'!L62+'21'!L62+'22'!L62+'23'!L62+'24'!L62+'25'!L62+'26'!L62+'27'!L62+'28'!L62+'29'!L62+'30'!L62+'31'!L62+'32'!L62</f>
        <v>0</v>
      </c>
      <c r="M62" s="13"/>
    </row>
    <row r="63" spans="1:13" ht="25.5" customHeight="1" thickBot="1" x14ac:dyDescent="0.25">
      <c r="A63" s="441"/>
      <c r="B63" s="457"/>
      <c r="C63" s="174" t="s">
        <v>5</v>
      </c>
      <c r="D63" s="167">
        <f>'1'!D63+'2'!D63+'3'!D63+'4'!D63+'5'!D63+'6'!D63+'7'!D63+'8'!D63+'9'!D63+'10'!D63+'11'!D63+'12'!D63+'13'!D63+'14'!D63+'15'!D63+'16'!D63+'17'!D63+'18'!D63+'19'!D63+'20'!D63+'21'!D63+'22'!D63+'23'!D63+'24'!D63+'25'!D63+'26'!D63+'27'!D63+'28'!D63+'29'!D63+'30'!D63+'31'!D63+'32'!D63</f>
        <v>7</v>
      </c>
      <c r="E63" s="165">
        <f>'1'!E63+'2'!E63+'3'!E63+'4'!E63+'5'!E63+'6'!E63+'7'!E63+'8'!E63+'9'!E63+'10'!E63+'11'!E63+'12'!E63+'13'!E63+'14'!E63+'15'!E63+'16'!E63+'17'!E63+'18'!E63+'19'!E63+'20'!E63+'21'!E63+'22'!E63+'23'!E63+'24'!E63+'25'!E63+'26'!E63+'27'!E63+'28'!E63+'29'!E63+'30'!E63+'31'!E63+'32'!E63</f>
        <v>0</v>
      </c>
      <c r="F63" s="119">
        <f>'1'!F63+'2'!F63+'3'!F63+'4'!F63+'5'!F63+'6'!F63+'7'!F63+'8'!F63+'9'!F63+'10'!F63+'11'!F63+'12'!F63+'13'!F63+'14'!F63+'15'!F63+'16'!F63+'17'!F63+'18'!F63+'19'!F63+'20'!F63+'21'!F63+'22'!F63+'23'!F63+'24'!F63+'25'!F63+'26'!F63+'27'!F63+'28'!F63+'29'!F63+'30'!F63+'31'!F63+'32'!F63</f>
        <v>0</v>
      </c>
      <c r="G63" s="166">
        <f>'1'!G63+'2'!G63+'3'!G63+'4'!G63+'5'!G63+'6'!G63+'7'!G63+'8'!G63+'9'!G63+'10'!G63+'11'!G63+'12'!G63+'13'!G63+'14'!G63+'15'!G63+'16'!G63+'17'!G63+'18'!G63+'19'!G63+'20'!G63+'21'!G63+'22'!G63+'23'!G63+'24'!G63+'25'!G63+'26'!G63+'27'!G63+'28'!G63+'29'!G63+'30'!G63+'31'!G63+'32'!G63</f>
        <v>0</v>
      </c>
      <c r="H63" s="163">
        <f>'1'!H63+'2'!H63+'3'!H63+'4'!H63+'5'!H63+'6'!H63+'7'!H63+'8'!H63+'9'!H63+'10'!H63+'11'!H63+'12'!H63+'13'!H63+'14'!H63+'15'!H63+'16'!H63+'17'!H63+'18'!H63+'19'!H63+'20'!H63+'21'!H63+'22'!H63+'23'!H63+'24'!H63+'25'!H63+'26'!H63+'27'!H63+'28'!H63+'29'!H63+'30'!H63+'31'!H63+'32'!H63</f>
        <v>7</v>
      </c>
      <c r="I63" s="119">
        <f>'1'!I63+'2'!I63+'3'!I63+'4'!I63+'5'!I63+'6'!I63+'7'!I63+'8'!I63+'9'!I63+'10'!I63+'11'!I63+'12'!I63+'13'!I63+'14'!I63+'15'!I63+'16'!I63+'17'!I63+'18'!I63+'19'!I63+'20'!I63+'21'!I63+'22'!I63+'23'!I63+'24'!I63+'25'!I63+'26'!I63+'27'!I63+'28'!I63+'29'!I63+'30'!I63+'31'!I63+'32'!I63</f>
        <v>7</v>
      </c>
      <c r="J63" s="164">
        <f>'1'!J63+'2'!J63+'3'!J63+'4'!J63+'5'!J63+'6'!J63+'7'!J63+'8'!J63+'9'!J63+'10'!J63+'11'!J63+'12'!J63+'13'!J63+'14'!J63+'15'!J63+'16'!J63+'17'!J63+'18'!J63+'19'!J63+'20'!J63+'21'!J63+'22'!J63+'23'!J63+'24'!J63+'25'!J63+'26'!J63+'27'!J63+'28'!J63+'29'!J63+'30'!J63+'31'!J63+'32'!J63</f>
        <v>0</v>
      </c>
      <c r="K63" s="171">
        <f>'1'!K63+'2'!K63+'3'!K63+'4'!K63+'5'!K63+'6'!K63+'7'!K63+'8'!K63+'9'!K63+'10'!K63+'11'!K63+'12'!K63+'13'!K63+'14'!K63+'15'!K63+'16'!K63+'17'!K63+'18'!K63+'19'!K63+'20'!K63+'21'!K63+'22'!K63+'23'!K63+'24'!K63+'25'!K63+'26'!K63+'27'!K63+'28'!K63+'29'!K63+'30'!K63+'31'!K63+'32'!K63</f>
        <v>0</v>
      </c>
      <c r="L63" s="167">
        <f>'1'!L63+'2'!L63+'3'!L63+'4'!L63+'5'!L63+'6'!L63+'7'!L63+'8'!L63+'9'!L63+'10'!L63+'11'!L63+'12'!L63+'13'!L63+'14'!L63+'15'!L63+'16'!L63+'17'!L63+'18'!L63+'19'!L63+'20'!L63+'21'!L63+'22'!L63+'23'!L63+'24'!L63+'25'!L63+'26'!L63+'27'!L63+'28'!L63+'29'!L63+'30'!L63+'31'!L63+'32'!L63</f>
        <v>0</v>
      </c>
      <c r="M63" s="13"/>
    </row>
    <row r="64" spans="1:13" ht="25.5" customHeight="1" thickBot="1" x14ac:dyDescent="0.25">
      <c r="A64" s="441"/>
      <c r="B64" s="455" t="s">
        <v>78</v>
      </c>
      <c r="C64" s="173" t="s">
        <v>6</v>
      </c>
      <c r="D64" s="162">
        <f>'1'!D64+'2'!D64+'3'!D64+'4'!D64+'5'!D64+'6'!D64+'7'!D64+'8'!D64+'9'!D64+'10'!D64+'11'!D64+'12'!D64+'13'!D64+'14'!D64+'15'!D64+'16'!D64+'17'!D64+'18'!D64+'19'!D64+'20'!D64+'21'!D64+'22'!D64+'23'!D64+'24'!D64+'25'!D64+'26'!D64+'27'!D64+'28'!D64+'29'!D64+'30'!D64+'31'!D64+'32'!D64</f>
        <v>6</v>
      </c>
      <c r="E64" s="160">
        <f>'1'!E64+'2'!E64+'3'!E64+'4'!E64+'5'!E64+'6'!E64+'7'!E64+'8'!E64+'9'!E64+'10'!E64+'11'!E64+'12'!E64+'13'!E64+'14'!E64+'15'!E64+'16'!E64+'17'!E64+'18'!E64+'19'!E64+'20'!E64+'21'!E64+'22'!E64+'23'!E64+'24'!E64+'25'!E64+'26'!E64+'27'!E64+'28'!E64+'29'!E64+'30'!E64+'31'!E64+'32'!E64</f>
        <v>5</v>
      </c>
      <c r="F64" s="158">
        <f>'1'!F64+'2'!F64+'3'!F64+'4'!F64+'5'!F64+'6'!F64+'7'!F64+'8'!F64+'9'!F64+'10'!F64+'11'!F64+'12'!F64+'13'!F64+'14'!F64+'15'!F64+'16'!F64+'17'!F64+'18'!F64+'19'!F64+'20'!F64+'21'!F64+'22'!F64+'23'!F64+'24'!F64+'25'!F64+'26'!F64+'27'!F64+'28'!F64+'29'!F64+'30'!F64+'31'!F64+'32'!F64</f>
        <v>5</v>
      </c>
      <c r="G64" s="161">
        <f>'1'!G64+'2'!G64+'3'!G64+'4'!G64+'5'!G64+'6'!G64+'7'!G64+'8'!G64+'9'!G64+'10'!G64+'11'!G64+'12'!G64+'13'!G64+'14'!G64+'15'!G64+'16'!G64+'17'!G64+'18'!G64+'19'!G64+'20'!G64+'21'!G64+'22'!G64+'23'!G64+'24'!G64+'25'!G64+'26'!G64+'27'!G64+'28'!G64+'29'!G64+'30'!G64+'31'!G64+'32'!G64</f>
        <v>0</v>
      </c>
      <c r="H64" s="157">
        <f>'1'!H64+'2'!H64+'3'!H64+'4'!H64+'5'!H64+'6'!H64+'7'!H64+'8'!H64+'9'!H64+'10'!H64+'11'!H64+'12'!H64+'13'!H64+'14'!H64+'15'!H64+'16'!H64+'17'!H64+'18'!H64+'19'!H64+'20'!H64+'21'!H64+'22'!H64+'23'!H64+'24'!H64+'25'!H64+'26'!H64+'27'!H64+'28'!H64+'29'!H64+'30'!H64+'31'!H64+'32'!H64</f>
        <v>1</v>
      </c>
      <c r="I64" s="158">
        <f>'1'!I64+'2'!I64+'3'!I64+'4'!I64+'5'!I64+'6'!I64+'7'!I64+'8'!I64+'9'!I64+'10'!I64+'11'!I64+'12'!I64+'13'!I64+'14'!I64+'15'!I64+'16'!I64+'17'!I64+'18'!I64+'19'!I64+'20'!I64+'21'!I64+'22'!I64+'23'!I64+'24'!I64+'25'!I64+'26'!I64+'27'!I64+'28'!I64+'29'!I64+'30'!I64+'31'!I64+'32'!I64</f>
        <v>1</v>
      </c>
      <c r="J64" s="159">
        <f>'1'!J64+'2'!J64+'3'!J64+'4'!J64+'5'!J64+'6'!J64+'7'!J64+'8'!J64+'9'!J64+'10'!J64+'11'!J64+'12'!J64+'13'!J64+'14'!J64+'15'!J64+'16'!J64+'17'!J64+'18'!J64+'19'!J64+'20'!J64+'21'!J64+'22'!J64+'23'!J64+'24'!J64+'25'!J64+'26'!J64+'27'!J64+'28'!J64+'29'!J64+'30'!J64+'31'!J64+'32'!J64</f>
        <v>0</v>
      </c>
      <c r="K64" s="170">
        <f>'1'!K64+'2'!K64+'3'!K64+'4'!K64+'5'!K64+'6'!K64+'7'!K64+'8'!K64+'9'!K64+'10'!K64+'11'!K64+'12'!K64+'13'!K64+'14'!K64+'15'!K64+'16'!K64+'17'!K64+'18'!K64+'19'!K64+'20'!K64+'21'!K64+'22'!K64+'23'!K64+'24'!K64+'25'!K64+'26'!K64+'27'!K64+'28'!K64+'29'!K64+'30'!K64+'31'!K64+'32'!K64</f>
        <v>0</v>
      </c>
      <c r="L64" s="162">
        <f>'1'!L64+'2'!L64+'3'!L64+'4'!L64+'5'!L64+'6'!L64+'7'!L64+'8'!L64+'9'!L64+'10'!L64+'11'!L64+'12'!L64+'13'!L64+'14'!L64+'15'!L64+'16'!L64+'17'!L64+'18'!L64+'19'!L64+'20'!L64+'21'!L64+'22'!L64+'23'!L64+'24'!L64+'25'!L64+'26'!L64+'27'!L64+'28'!L64+'29'!L64+'30'!L64+'31'!L64+'32'!L64</f>
        <v>0</v>
      </c>
      <c r="M64" s="13"/>
    </row>
    <row r="65" spans="1:13" ht="25.5" customHeight="1" thickBot="1" x14ac:dyDescent="0.25">
      <c r="A65" s="441"/>
      <c r="B65" s="456"/>
      <c r="C65" s="173" t="s">
        <v>7</v>
      </c>
      <c r="D65" s="111">
        <f>'1'!D65+'2'!D65+'3'!D65+'4'!D65+'5'!D65+'6'!D65+'7'!D65+'8'!D65+'9'!D65+'10'!D65+'11'!D65+'12'!D65+'13'!D65+'14'!D65+'15'!D65+'16'!D65+'17'!D65+'18'!D65+'19'!D65+'20'!D65+'21'!D65+'22'!D65+'23'!D65+'24'!D65+'25'!D65+'26'!D65+'27'!D65+'28'!D65+'29'!D65+'30'!D65+'31'!D65+'32'!D65</f>
        <v>0</v>
      </c>
      <c r="E65" s="109">
        <f>'1'!E65+'2'!E65+'3'!E65+'4'!E65+'5'!E65+'6'!E65+'7'!E65+'8'!E65+'9'!E65+'10'!E65+'11'!E65+'12'!E65+'13'!E65+'14'!E65+'15'!E65+'16'!E65+'17'!E65+'18'!E65+'19'!E65+'20'!E65+'21'!E65+'22'!E65+'23'!E65+'24'!E65+'25'!E65+'26'!E65+'27'!E65+'28'!E65+'29'!E65+'30'!E65+'31'!E65+'32'!E65</f>
        <v>0</v>
      </c>
      <c r="F65" s="107">
        <f>'1'!F65+'2'!F65+'3'!F65+'4'!F65+'5'!F65+'6'!F65+'7'!F65+'8'!F65+'9'!F65+'10'!F65+'11'!F65+'12'!F65+'13'!F65+'14'!F65+'15'!F65+'16'!F65+'17'!F65+'18'!F65+'19'!F65+'20'!F65+'21'!F65+'22'!F65+'23'!F65+'24'!F65+'25'!F65+'26'!F65+'27'!F65+'28'!F65+'29'!F65+'30'!F65+'31'!F65+'32'!F65</f>
        <v>0</v>
      </c>
      <c r="G65" s="110">
        <f>'1'!G65+'2'!G65+'3'!G65+'4'!G65+'5'!G65+'6'!G65+'7'!G65+'8'!G65+'9'!G65+'10'!G65+'11'!G65+'12'!G65+'13'!G65+'14'!G65+'15'!G65+'16'!G65+'17'!G65+'18'!G65+'19'!G65+'20'!G65+'21'!G65+'22'!G65+'23'!G65+'24'!G65+'25'!G65+'26'!G65+'27'!G65+'28'!G65+'29'!G65+'30'!G65+'31'!G65+'32'!G65</f>
        <v>0</v>
      </c>
      <c r="H65" s="106">
        <f>'1'!H65+'2'!H65+'3'!H65+'4'!H65+'5'!H65+'6'!H65+'7'!H65+'8'!H65+'9'!H65+'10'!H65+'11'!H65+'12'!H65+'13'!H65+'14'!H65+'15'!H65+'16'!H65+'17'!H65+'18'!H65+'19'!H65+'20'!H65+'21'!H65+'22'!H65+'23'!H65+'24'!H65+'25'!H65+'26'!H65+'27'!H65+'28'!H65+'29'!H65+'30'!H65+'31'!H65+'32'!H65</f>
        <v>0</v>
      </c>
      <c r="I65" s="107">
        <f>'1'!I65+'2'!I65+'3'!I65+'4'!I65+'5'!I65+'6'!I65+'7'!I65+'8'!I65+'9'!I65+'10'!I65+'11'!I65+'12'!I65+'13'!I65+'14'!I65+'15'!I65+'16'!I65+'17'!I65+'18'!I65+'19'!I65+'20'!I65+'21'!I65+'22'!I65+'23'!I65+'24'!I65+'25'!I65+'26'!I65+'27'!I65+'28'!I65+'29'!I65+'30'!I65+'31'!I65+'32'!I65</f>
        <v>0</v>
      </c>
      <c r="J65" s="108">
        <f>'1'!J65+'2'!J65+'3'!J65+'4'!J65+'5'!J65+'6'!J65+'7'!J65+'8'!J65+'9'!J65+'10'!J65+'11'!J65+'12'!J65+'13'!J65+'14'!J65+'15'!J65+'16'!J65+'17'!J65+'18'!J65+'19'!J65+'20'!J65+'21'!J65+'22'!J65+'23'!J65+'24'!J65+'25'!J65+'26'!J65+'27'!J65+'28'!J65+'29'!J65+'30'!J65+'31'!J65+'32'!J65</f>
        <v>0</v>
      </c>
      <c r="K65" s="169">
        <f>'1'!K65+'2'!K65+'3'!K65+'4'!K65+'5'!K65+'6'!K65+'7'!K65+'8'!K65+'9'!K65+'10'!K65+'11'!K65+'12'!K65+'13'!K65+'14'!K65+'15'!K65+'16'!K65+'17'!K65+'18'!K65+'19'!K65+'20'!K65+'21'!K65+'22'!K65+'23'!K65+'24'!K65+'25'!K65+'26'!K65+'27'!K65+'28'!K65+'29'!K65+'30'!K65+'31'!K65+'32'!K65</f>
        <v>0</v>
      </c>
      <c r="L65" s="111">
        <f>'1'!L65+'2'!L65+'3'!L65+'4'!L65+'5'!L65+'6'!L65+'7'!L65+'8'!L65+'9'!L65+'10'!L65+'11'!L65+'12'!L65+'13'!L65+'14'!L65+'15'!L65+'16'!L65+'17'!L65+'18'!L65+'19'!L65+'20'!L65+'21'!L65+'22'!L65+'23'!L65+'24'!L65+'25'!L65+'26'!L65+'27'!L65+'28'!L65+'29'!L65+'30'!L65+'31'!L65+'32'!L65</f>
        <v>0</v>
      </c>
      <c r="M65" s="13"/>
    </row>
    <row r="66" spans="1:13" ht="25.5" customHeight="1" thickBot="1" x14ac:dyDescent="0.25">
      <c r="A66" s="441"/>
      <c r="B66" s="458"/>
      <c r="C66" s="174" t="s">
        <v>8</v>
      </c>
      <c r="D66" s="111">
        <f>'1'!D66+'2'!D66+'3'!D66+'4'!D66+'5'!D66+'6'!D66+'7'!D66+'8'!D66+'9'!D66+'10'!D66+'11'!D66+'12'!D66+'13'!D66+'14'!D66+'15'!D66+'16'!D66+'17'!D66+'18'!D66+'19'!D66+'20'!D66+'21'!D66+'22'!D66+'23'!D66+'24'!D66+'25'!D66+'26'!D66+'27'!D66+'28'!D66+'29'!D66+'30'!D66+'31'!D66+'32'!D66</f>
        <v>2</v>
      </c>
      <c r="E66" s="109">
        <f>'1'!E66+'2'!E66+'3'!E66+'4'!E66+'5'!E66+'6'!E66+'7'!E66+'8'!E66+'9'!E66+'10'!E66+'11'!E66+'12'!E66+'13'!E66+'14'!E66+'15'!E66+'16'!E66+'17'!E66+'18'!E66+'19'!E66+'20'!E66+'21'!E66+'22'!E66+'23'!E66+'24'!E66+'25'!E66+'26'!E66+'27'!E66+'28'!E66+'29'!E66+'30'!E66+'31'!E66+'32'!E66</f>
        <v>0</v>
      </c>
      <c r="F66" s="107">
        <f>'1'!F66+'2'!F66+'3'!F66+'4'!F66+'5'!F66+'6'!F66+'7'!F66+'8'!F66+'9'!F66+'10'!F66+'11'!F66+'12'!F66+'13'!F66+'14'!F66+'15'!F66+'16'!F66+'17'!F66+'18'!F66+'19'!F66+'20'!F66+'21'!F66+'22'!F66+'23'!F66+'24'!F66+'25'!F66+'26'!F66+'27'!F66+'28'!F66+'29'!F66+'30'!F66+'31'!F66+'32'!F66</f>
        <v>0</v>
      </c>
      <c r="G66" s="110">
        <f>'1'!G66+'2'!G66+'3'!G66+'4'!G66+'5'!G66+'6'!G66+'7'!G66+'8'!G66+'9'!G66+'10'!G66+'11'!G66+'12'!G66+'13'!G66+'14'!G66+'15'!G66+'16'!G66+'17'!G66+'18'!G66+'19'!G66+'20'!G66+'21'!G66+'22'!G66+'23'!G66+'24'!G66+'25'!G66+'26'!G66+'27'!G66+'28'!G66+'29'!G66+'30'!G66+'31'!G66+'32'!G66</f>
        <v>0</v>
      </c>
      <c r="H66" s="106">
        <f>'1'!H66+'2'!H66+'3'!H66+'4'!H66+'5'!H66+'6'!H66+'7'!H66+'8'!H66+'9'!H66+'10'!H66+'11'!H66+'12'!H66+'13'!H66+'14'!H66+'15'!H66+'16'!H66+'17'!H66+'18'!H66+'19'!H66+'20'!H66+'21'!H66+'22'!H66+'23'!H66+'24'!H66+'25'!H66+'26'!H66+'27'!H66+'28'!H66+'29'!H66+'30'!H66+'31'!H66+'32'!H66</f>
        <v>2</v>
      </c>
      <c r="I66" s="107">
        <f>'1'!I66+'2'!I66+'3'!I66+'4'!I66+'5'!I66+'6'!I66+'7'!I66+'8'!I66+'9'!I66+'10'!I66+'11'!I66+'12'!I66+'13'!I66+'14'!I66+'15'!I66+'16'!I66+'17'!I66+'18'!I66+'19'!I66+'20'!I66+'21'!I66+'22'!I66+'23'!I66+'24'!I66+'25'!I66+'26'!I66+'27'!I66+'28'!I66+'29'!I66+'30'!I66+'31'!I66+'32'!I66</f>
        <v>2</v>
      </c>
      <c r="J66" s="108">
        <f>'1'!J66+'2'!J66+'3'!J66+'4'!J66+'5'!J66+'6'!J66+'7'!J66+'8'!J66+'9'!J66+'10'!J66+'11'!J66+'12'!J66+'13'!J66+'14'!J66+'15'!J66+'16'!J66+'17'!J66+'18'!J66+'19'!J66+'20'!J66+'21'!J66+'22'!J66+'23'!J66+'24'!J66+'25'!J66+'26'!J66+'27'!J66+'28'!J66+'29'!J66+'30'!J66+'31'!J66+'32'!J66</f>
        <v>0</v>
      </c>
      <c r="K66" s="169">
        <f>'1'!K66+'2'!K66+'3'!K66+'4'!K66+'5'!K66+'6'!K66+'7'!K66+'8'!K66+'9'!K66+'10'!K66+'11'!K66+'12'!K66+'13'!K66+'14'!K66+'15'!K66+'16'!K66+'17'!K66+'18'!K66+'19'!K66+'20'!K66+'21'!K66+'22'!K66+'23'!K66+'24'!K66+'25'!K66+'26'!K66+'27'!K66+'28'!K66+'29'!K66+'30'!K66+'31'!K66+'32'!K66</f>
        <v>0</v>
      </c>
      <c r="L66" s="111">
        <f>'1'!L66+'2'!L66+'3'!L66+'4'!L66+'5'!L66+'6'!L66+'7'!L66+'8'!L66+'9'!L66+'10'!L66+'11'!L66+'12'!L66+'13'!L66+'14'!L66+'15'!L66+'16'!L66+'17'!L66+'18'!L66+'19'!L66+'20'!L66+'21'!L66+'22'!L66+'23'!L66+'24'!L66+'25'!L66+'26'!L66+'27'!L66+'28'!L66+'29'!L66+'30'!L66+'31'!L66+'32'!L66</f>
        <v>0</v>
      </c>
      <c r="M66" s="13"/>
    </row>
    <row r="67" spans="1:13" ht="25.5" customHeight="1" x14ac:dyDescent="0.2">
      <c r="A67" s="441"/>
      <c r="B67" s="455" t="s">
        <v>96</v>
      </c>
      <c r="C67" s="173" t="s">
        <v>89</v>
      </c>
      <c r="D67" s="162">
        <f>'1'!D67+'2'!D67+'3'!D67+'4'!D67+'5'!D67+'6'!D67+'7'!D67+'8'!D67+'9'!D67+'10'!D67+'11'!D67+'12'!D67+'13'!D67+'14'!D67+'15'!D67+'16'!D67+'17'!D67+'18'!D67+'19'!D67+'20'!D67+'21'!D67+'22'!D67+'23'!D67+'24'!D67+'25'!D67+'26'!D67+'27'!D67+'28'!D67+'29'!D67+'30'!D67+'31'!D67+'32'!D67</f>
        <v>0</v>
      </c>
      <c r="E67" s="160">
        <f>'1'!E67+'2'!E67+'3'!E67+'4'!E67+'5'!E67+'6'!E67+'7'!E67+'8'!E67+'9'!E67+'10'!E67+'11'!E67+'12'!E67+'13'!E67+'14'!E67+'15'!E67+'16'!E67+'17'!E67+'18'!E67+'19'!E67+'20'!E67+'21'!E67+'22'!E67+'23'!E67+'24'!E67+'25'!E67+'26'!E67+'27'!E67+'28'!E67+'29'!E67+'30'!E67+'31'!E67+'32'!E67</f>
        <v>0</v>
      </c>
      <c r="F67" s="158">
        <f>'1'!F67+'2'!F67+'3'!F67+'4'!F67+'5'!F67+'6'!F67+'7'!F67+'8'!F67+'9'!F67+'10'!F67+'11'!F67+'12'!F67+'13'!F67+'14'!F67+'15'!F67+'16'!F67+'17'!F67+'18'!F67+'19'!F67+'20'!F67+'21'!F67+'22'!F67+'23'!F67+'24'!F67+'25'!F67+'26'!F67+'27'!F67+'28'!F67+'29'!F67+'30'!F67+'31'!F67+'32'!F67</f>
        <v>0</v>
      </c>
      <c r="G67" s="161">
        <f>'1'!G67+'2'!G67+'3'!G67+'4'!G67+'5'!G67+'6'!G67+'7'!G67+'8'!G67+'9'!G67+'10'!G67+'11'!G67+'12'!G67+'13'!G67+'14'!G67+'15'!G67+'16'!G67+'17'!G67+'18'!G67+'19'!G67+'20'!G67+'21'!G67+'22'!G67+'23'!G67+'24'!G67+'25'!G67+'26'!G67+'27'!G67+'28'!G67+'29'!G67+'30'!G67+'31'!G67+'32'!G67</f>
        <v>0</v>
      </c>
      <c r="H67" s="157">
        <f>'1'!H67+'2'!H67+'3'!H67+'4'!H67+'5'!H67+'6'!H67+'7'!H67+'8'!H67+'9'!H67+'10'!H67+'11'!H67+'12'!H67+'13'!H67+'14'!H67+'15'!H67+'16'!H67+'17'!H67+'18'!H67+'19'!H67+'20'!H67+'21'!H67+'22'!H67+'23'!H67+'24'!H67+'25'!H67+'26'!H67+'27'!H67+'28'!H67+'29'!H67+'30'!H67+'31'!H67+'32'!H67</f>
        <v>0</v>
      </c>
      <c r="I67" s="158">
        <f>'1'!I67+'2'!I67+'3'!I67+'4'!I67+'5'!I67+'6'!I67+'7'!I67+'8'!I67+'9'!I67+'10'!I67+'11'!I67+'12'!I67+'13'!I67+'14'!I67+'15'!I67+'16'!I67+'17'!I67+'18'!I67+'19'!I67+'20'!I67+'21'!I67+'22'!I67+'23'!I67+'24'!I67+'25'!I67+'26'!I67+'27'!I67+'28'!I67+'29'!I67+'30'!I67+'31'!I67+'32'!I67</f>
        <v>0</v>
      </c>
      <c r="J67" s="159">
        <f>'1'!J67+'2'!J67+'3'!J67+'4'!J67+'5'!J67+'6'!J67+'7'!J67+'8'!J67+'9'!J67+'10'!J67+'11'!J67+'12'!J67+'13'!J67+'14'!J67+'15'!J67+'16'!J67+'17'!J67+'18'!J67+'19'!J67+'20'!J67+'21'!J67+'22'!J67+'23'!J67+'24'!J67+'25'!J67+'26'!J67+'27'!J67+'28'!J67+'29'!J67+'30'!J67+'31'!J67+'32'!J67</f>
        <v>0</v>
      </c>
      <c r="K67" s="170">
        <f>'1'!K67+'2'!K67+'3'!K67+'4'!K67+'5'!K67+'6'!K67+'7'!K67+'8'!K67+'9'!K67+'10'!K67+'11'!K67+'12'!K67+'13'!K67+'14'!K67+'15'!K67+'16'!K67+'17'!K67+'18'!K67+'19'!K67+'20'!K67+'21'!K67+'22'!K67+'23'!K67+'24'!K67+'25'!K67+'26'!K67+'27'!K67+'28'!K67+'29'!K67+'30'!K67+'31'!K67+'32'!K67</f>
        <v>0</v>
      </c>
      <c r="L67" s="162">
        <f>'1'!L67+'2'!L67+'3'!L67+'4'!L67+'5'!L67+'6'!L67+'7'!L67+'8'!L67+'9'!L67+'10'!L67+'11'!L67+'12'!L67+'13'!L67+'14'!L67+'15'!L67+'16'!L67+'17'!L67+'18'!L67+'19'!L67+'20'!L67+'21'!L67+'22'!L67+'23'!L67+'24'!L67+'25'!L67+'26'!L67+'27'!L67+'28'!L67+'29'!L67+'30'!L67+'31'!L67+'32'!L67</f>
        <v>0</v>
      </c>
      <c r="M67" s="9">
        <f>SUM(M49:M63)</f>
        <v>0</v>
      </c>
    </row>
    <row r="68" spans="1:13" ht="25.5" customHeight="1" x14ac:dyDescent="0.2">
      <c r="A68" s="441"/>
      <c r="B68" s="456"/>
      <c r="C68" s="173" t="s">
        <v>90</v>
      </c>
      <c r="D68" s="111">
        <f>'1'!D68+'2'!D68+'3'!D68+'4'!D68+'5'!D68+'6'!D68+'7'!D68+'8'!D68+'9'!D68+'10'!D68+'11'!D68+'12'!D68+'13'!D68+'14'!D68+'15'!D68+'16'!D68+'17'!D68+'18'!D68+'19'!D68+'20'!D68+'21'!D68+'22'!D68+'23'!D68+'24'!D68+'25'!D68+'26'!D68+'27'!D68+'28'!D68+'29'!D68+'30'!D68+'31'!D68+'32'!D68</f>
        <v>0</v>
      </c>
      <c r="E68" s="109">
        <f>'1'!E68+'2'!E68+'3'!E68+'4'!E68+'5'!E68+'6'!E68+'7'!E68+'8'!E68+'9'!E68+'10'!E68+'11'!E68+'12'!E68+'13'!E68+'14'!E68+'15'!E68+'16'!E68+'17'!E68+'18'!E68+'19'!E68+'20'!E68+'21'!E68+'22'!E68+'23'!E68+'24'!E68+'25'!E68+'26'!E68+'27'!E68+'28'!E68+'29'!E68+'30'!E68+'31'!E68+'32'!E68</f>
        <v>0</v>
      </c>
      <c r="F68" s="107">
        <f>'1'!F68+'2'!F68+'3'!F68+'4'!F68+'5'!F68+'6'!F68+'7'!F68+'8'!F68+'9'!F68+'10'!F68+'11'!F68+'12'!F68+'13'!F68+'14'!F68+'15'!F68+'16'!F68+'17'!F68+'18'!F68+'19'!F68+'20'!F68+'21'!F68+'22'!F68+'23'!F68+'24'!F68+'25'!F68+'26'!F68+'27'!F68+'28'!F68+'29'!F68+'30'!F68+'31'!F68+'32'!F68</f>
        <v>0</v>
      </c>
      <c r="G68" s="110">
        <f>'1'!G68+'2'!G68+'3'!G68+'4'!G68+'5'!G68+'6'!G68+'7'!G68+'8'!G68+'9'!G68+'10'!G68+'11'!G68+'12'!G68+'13'!G68+'14'!G68+'15'!G68+'16'!G68+'17'!G68+'18'!G68+'19'!G68+'20'!G68+'21'!G68+'22'!G68+'23'!G68+'24'!G68+'25'!G68+'26'!G68+'27'!G68+'28'!G68+'29'!G68+'30'!G68+'31'!G68+'32'!G68</f>
        <v>0</v>
      </c>
      <c r="H68" s="106">
        <f>'1'!H68+'2'!H68+'3'!H68+'4'!H68+'5'!H68+'6'!H68+'7'!H68+'8'!H68+'9'!H68+'10'!H68+'11'!H68+'12'!H68+'13'!H68+'14'!H68+'15'!H68+'16'!H68+'17'!H68+'18'!H68+'19'!H68+'20'!H68+'21'!H68+'22'!H68+'23'!H68+'24'!H68+'25'!H68+'26'!H68+'27'!H68+'28'!H68+'29'!H68+'30'!H68+'31'!H68+'32'!H68</f>
        <v>0</v>
      </c>
      <c r="I68" s="107">
        <f>'1'!I68+'2'!I68+'3'!I68+'4'!I68+'5'!I68+'6'!I68+'7'!I68+'8'!I68+'9'!I68+'10'!I68+'11'!I68+'12'!I68+'13'!I68+'14'!I68+'15'!I68+'16'!I68+'17'!I68+'18'!I68+'19'!I68+'20'!I68+'21'!I68+'22'!I68+'23'!I68+'24'!I68+'25'!I68+'26'!I68+'27'!I68+'28'!I68+'29'!I68+'30'!I68+'31'!I68+'32'!I68</f>
        <v>0</v>
      </c>
      <c r="J68" s="108">
        <f>'1'!J68+'2'!J68+'3'!J68+'4'!J68+'5'!J68+'6'!J68+'7'!J68+'8'!J68+'9'!J68+'10'!J68+'11'!J68+'12'!J68+'13'!J68+'14'!J68+'15'!J68+'16'!J68+'17'!J68+'18'!J68+'19'!J68+'20'!J68+'21'!J68+'22'!J68+'23'!J68+'24'!J68+'25'!J68+'26'!J68+'27'!J68+'28'!J68+'29'!J68+'30'!J68+'31'!J68+'32'!J68</f>
        <v>0</v>
      </c>
      <c r="K68" s="169">
        <f>'1'!K68+'2'!K68+'3'!K68+'4'!K68+'5'!K68+'6'!K68+'7'!K68+'8'!K68+'9'!K68+'10'!K68+'11'!K68+'12'!K68+'13'!K68+'14'!K68+'15'!K68+'16'!K68+'17'!K68+'18'!K68+'19'!K68+'20'!K68+'21'!K68+'22'!K68+'23'!K68+'24'!K68+'25'!K68+'26'!K68+'27'!K68+'28'!K68+'29'!K68+'30'!K68+'31'!K68+'32'!K68</f>
        <v>0</v>
      </c>
      <c r="L68" s="111">
        <f>'1'!L68+'2'!L68+'3'!L68+'4'!L68+'5'!L68+'6'!L68+'7'!L68+'8'!L68+'9'!L68+'10'!L68+'11'!L68+'12'!L68+'13'!L68+'14'!L68+'15'!L68+'16'!L68+'17'!L68+'18'!L68+'19'!L68+'20'!L68+'21'!L68+'22'!L68+'23'!L68+'24'!L68+'25'!L68+'26'!L68+'27'!L68+'28'!L68+'29'!L68+'30'!L68+'31'!L68+'32'!L68</f>
        <v>0</v>
      </c>
      <c r="M68" s="9"/>
    </row>
    <row r="69" spans="1:13" ht="25.5" customHeight="1" thickBot="1" x14ac:dyDescent="0.25">
      <c r="A69" s="442"/>
      <c r="B69" s="457"/>
      <c r="C69" s="174" t="s">
        <v>91</v>
      </c>
      <c r="D69" s="111">
        <f>'1'!D69+'2'!D69+'3'!D69+'4'!D69+'5'!D69+'6'!D69+'7'!D69+'8'!D69+'9'!D69+'10'!D69+'11'!D69+'12'!D69+'13'!D69+'14'!D69+'15'!D69+'16'!D69+'17'!D69+'18'!D69+'19'!D69+'20'!D69+'21'!D69+'22'!D69+'23'!D69+'24'!D69+'25'!D69+'26'!D69+'27'!D69+'28'!D69+'29'!D69+'30'!D69+'31'!D69+'32'!D69</f>
        <v>0</v>
      </c>
      <c r="E69" s="109">
        <f>'1'!E69+'2'!E69+'3'!E69+'4'!E69+'5'!E69+'6'!E69+'7'!E69+'8'!E69+'9'!E69+'10'!E69+'11'!E69+'12'!E69+'13'!E69+'14'!E69+'15'!E69+'16'!E69+'17'!E69+'18'!E69+'19'!E69+'20'!E69+'21'!E69+'22'!E69+'23'!E69+'24'!E69+'25'!E69+'26'!E69+'27'!E69+'28'!E69+'29'!E69+'30'!E69+'31'!E69+'32'!E69</f>
        <v>0</v>
      </c>
      <c r="F69" s="107">
        <f>'1'!F69+'2'!F69+'3'!F69+'4'!F69+'5'!F69+'6'!F69+'7'!F69+'8'!F69+'9'!F69+'10'!F69+'11'!F69+'12'!F69+'13'!F69+'14'!F69+'15'!F69+'16'!F69+'17'!F69+'18'!F69+'19'!F69+'20'!F69+'21'!F69+'22'!F69+'23'!F69+'24'!F69+'25'!F69+'26'!F69+'27'!F69+'28'!F69+'29'!F69+'30'!F69+'31'!F69+'32'!F69</f>
        <v>0</v>
      </c>
      <c r="G69" s="110">
        <f>'1'!G69+'2'!G69+'3'!G69+'4'!G69+'5'!G69+'6'!G69+'7'!G69+'8'!G69+'9'!G69+'10'!G69+'11'!G69+'12'!G69+'13'!G69+'14'!G69+'15'!G69+'16'!G69+'17'!G69+'18'!G69+'19'!G69+'20'!G69+'21'!G69+'22'!G69+'23'!G69+'24'!G69+'25'!G69+'26'!G69+'27'!G69+'28'!G69+'29'!G69+'30'!G69+'31'!G69+'32'!G69</f>
        <v>0</v>
      </c>
      <c r="H69" s="106">
        <f>'1'!H69+'2'!H69+'3'!H69+'4'!H69+'5'!H69+'6'!H69+'7'!H69+'8'!H69+'9'!H69+'10'!H69+'11'!H69+'12'!H69+'13'!H69+'14'!H69+'15'!H69+'16'!H69+'17'!H69+'18'!H69+'19'!H69+'20'!H69+'21'!H69+'22'!H69+'23'!H69+'24'!H69+'25'!H69+'26'!H69+'27'!H69+'28'!H69+'29'!H69+'30'!H69+'31'!H69+'32'!H69</f>
        <v>0</v>
      </c>
      <c r="I69" s="107">
        <f>'1'!I69+'2'!I69+'3'!I69+'4'!I69+'5'!I69+'6'!I69+'7'!I69+'8'!I69+'9'!I69+'10'!I69+'11'!I69+'12'!I69+'13'!I69+'14'!I69+'15'!I69+'16'!I69+'17'!I69+'18'!I69+'19'!I69+'20'!I69+'21'!I69+'22'!I69+'23'!I69+'24'!I69+'25'!I69+'26'!I69+'27'!I69+'28'!I69+'29'!I69+'30'!I69+'31'!I69+'32'!I69</f>
        <v>0</v>
      </c>
      <c r="J69" s="108">
        <f>'1'!J69+'2'!J69+'3'!J69+'4'!J69+'5'!J69+'6'!J69+'7'!J69+'8'!J69+'9'!J69+'10'!J69+'11'!J69+'12'!J69+'13'!J69+'14'!J69+'15'!J69+'16'!J69+'17'!J69+'18'!J69+'19'!J69+'20'!J69+'21'!J69+'22'!J69+'23'!J69+'24'!J69+'25'!J69+'26'!J69+'27'!J69+'28'!J69+'29'!J69+'30'!J69+'31'!J69+'32'!J69</f>
        <v>0</v>
      </c>
      <c r="K69" s="169">
        <f>'1'!K69+'2'!K69+'3'!K69+'4'!K69+'5'!K69+'6'!K69+'7'!K69+'8'!K69+'9'!K69+'10'!K69+'11'!K69+'12'!K69+'13'!K69+'14'!K69+'15'!K69+'16'!K69+'17'!K69+'18'!K69+'19'!K69+'20'!K69+'21'!K69+'22'!K69+'23'!K69+'24'!K69+'25'!K69+'26'!K69+'27'!K69+'28'!K69+'29'!K69+'30'!K69+'31'!K69+'32'!K69</f>
        <v>0</v>
      </c>
      <c r="L69" s="111">
        <f>'1'!L69+'2'!L69+'3'!L69+'4'!L69+'5'!L69+'6'!L69+'7'!L69+'8'!L69+'9'!L69+'10'!L69+'11'!L69+'12'!L69+'13'!L69+'14'!L69+'15'!L69+'16'!L69+'17'!L69+'18'!L69+'19'!L69+'20'!L69+'21'!L69+'22'!L69+'23'!L69+'24'!L69+'25'!L69+'26'!L69+'27'!L69+'28'!L69+'29'!L69+'30'!L69+'31'!L69+'32'!L69</f>
        <v>0</v>
      </c>
      <c r="M69" s="71">
        <v>0</v>
      </c>
    </row>
    <row r="70" spans="1:13" ht="27.75" customHeight="1" thickBot="1" x14ac:dyDescent="0.25">
      <c r="A70" s="112" t="s">
        <v>84</v>
      </c>
      <c r="B70" s="118"/>
      <c r="C70" s="117"/>
      <c r="D70" s="112">
        <f>SUM(D49:D69)</f>
        <v>125</v>
      </c>
      <c r="E70" s="113">
        <f t="shared" ref="E70:L70" si="2">SUM(E49:E69)</f>
        <v>66</v>
      </c>
      <c r="F70" s="114">
        <f t="shared" si="2"/>
        <v>64</v>
      </c>
      <c r="G70" s="116">
        <f t="shared" si="2"/>
        <v>2</v>
      </c>
      <c r="H70" s="327">
        <f t="shared" si="2"/>
        <v>59</v>
      </c>
      <c r="I70" s="114">
        <f t="shared" si="2"/>
        <v>59</v>
      </c>
      <c r="J70" s="115">
        <f t="shared" si="2"/>
        <v>0</v>
      </c>
      <c r="K70" s="118">
        <f t="shared" si="2"/>
        <v>0</v>
      </c>
      <c r="L70" s="328">
        <f t="shared" si="2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43" t="s">
        <v>9</v>
      </c>
      <c r="B72" s="202" t="s">
        <v>52</v>
      </c>
      <c r="C72" s="203" t="s">
        <v>10</v>
      </c>
      <c r="D72" s="204">
        <f>'1'!D72+'2'!D72+'3'!D72+'4'!D72+'5'!D72+'6'!D72+'7'!D72+'8'!D72+'9'!D72+'10'!D72+'11'!D72+'12'!D72+'13'!D72+'14'!D72+'15'!D72+'16'!D72+'17'!D72+'18'!D72+'19'!D72+'20'!D72+'21'!D72+'22'!D72+'23'!D72+'24'!D72+'25'!D72+'26'!D72+'27'!D72+'28'!D72+'29'!D72+'30'!D72+'31'!D72+'32'!D72</f>
        <v>46</v>
      </c>
      <c r="E72" s="205">
        <f>'1'!E72+'2'!E72+'3'!E72+'4'!E72+'5'!E72+'6'!E72+'7'!E72+'8'!E72+'9'!E72+'10'!E72+'11'!E72+'12'!E72+'13'!E72+'14'!E72+'15'!E72+'16'!E72+'17'!E72+'18'!E72+'19'!E72+'20'!E72+'21'!E72+'22'!E72+'23'!E72+'24'!E72+'25'!E72+'26'!E72+'27'!E72+'28'!E72+'29'!E72+'30'!E72+'31'!E72+'32'!E72</f>
        <v>34</v>
      </c>
      <c r="F72" s="206">
        <f>'1'!F72+'2'!F72+'3'!F72+'4'!F72+'5'!F72+'6'!F72+'7'!F72+'8'!F72+'9'!F72+'10'!F72+'11'!F72+'12'!F72+'13'!F72+'14'!F72+'15'!F72+'16'!F72+'17'!F72+'18'!F72+'19'!F72+'20'!F72+'21'!F72+'22'!F72+'23'!F72+'24'!F72+'25'!F72+'26'!F72+'27'!F72+'28'!F72+'29'!F72+'30'!F72+'31'!F72+'32'!F72</f>
        <v>34</v>
      </c>
      <c r="G72" s="207">
        <f>'1'!G72+'2'!G72+'3'!G72+'4'!G72+'5'!G72+'6'!G72+'7'!G72+'8'!G72+'9'!G72+'10'!G72+'11'!G72+'12'!G72+'13'!G72+'14'!G72+'15'!G72+'16'!G72+'17'!G72+'18'!G72+'19'!G72+'20'!G72+'21'!G72+'22'!G72+'23'!G72+'24'!G72+'25'!G72+'26'!G72+'27'!G72+'28'!G72+'29'!G72+'30'!G72+'31'!G72+'32'!G72</f>
        <v>0</v>
      </c>
      <c r="H72" s="208">
        <f>'1'!H72+'2'!H72+'3'!H72+'4'!H72+'5'!H72+'6'!H72+'7'!H72+'8'!H72+'9'!H72+'10'!H72+'11'!H72+'12'!H72+'13'!H72+'14'!H72+'15'!H72+'16'!H72+'17'!H72+'18'!H72+'19'!H72+'20'!H72+'21'!H72+'22'!H72+'23'!H72+'24'!H72+'25'!H72+'26'!H72+'27'!H72+'28'!H72+'29'!H72+'30'!H72+'31'!H72+'32'!H72</f>
        <v>12</v>
      </c>
      <c r="I72" s="206">
        <f>'1'!I72+'2'!I72+'3'!I72+'4'!I72+'5'!I72+'6'!I72+'7'!I72+'8'!I72+'9'!I72+'10'!I72+'11'!I72+'12'!I72+'13'!I72+'14'!I72+'15'!I72+'16'!I72+'17'!I72+'18'!I72+'19'!I72+'20'!I72+'21'!I72+'22'!I72+'23'!I72+'24'!I72+'25'!I72+'26'!I72+'27'!I72+'28'!I72+'29'!I72+'30'!I72+'31'!I72+'32'!I72</f>
        <v>12</v>
      </c>
      <c r="J72" s="209">
        <f>'1'!J72+'2'!J72+'3'!J72+'4'!J72+'5'!J72+'6'!J72+'7'!J72+'8'!J72+'9'!J72+'10'!J72+'11'!J72+'12'!J72+'13'!J72+'14'!J72+'15'!J72+'16'!J72+'17'!J72+'18'!J72+'19'!J72+'20'!J72+'21'!J72+'22'!J72+'23'!J72+'24'!J72+'25'!J72+'26'!J72+'27'!J72+'28'!J72+'29'!J72+'30'!J72+'31'!J72+'32'!J72</f>
        <v>0</v>
      </c>
      <c r="K72" s="210">
        <f>'1'!K72+'2'!K72+'3'!K72+'4'!K72+'5'!K72+'6'!K72+'7'!K72+'8'!K72+'9'!K72+'10'!K72+'11'!K72+'12'!K72+'13'!K72+'14'!K72+'15'!K72+'16'!K72+'17'!K72+'18'!K72+'19'!K72+'20'!K72+'21'!K72+'22'!K72+'23'!K72+'24'!K72+'25'!K72+'26'!K72+'27'!K72+'28'!K72+'29'!K72+'30'!K72+'31'!K72+'32'!K72</f>
        <v>0</v>
      </c>
      <c r="L72" s="211">
        <f>'1'!L72+'2'!L72+'3'!L72+'4'!L72+'5'!L72+'6'!L72+'7'!L72+'8'!L72+'9'!L72+'10'!L72+'11'!L72+'12'!L72+'13'!L72+'14'!L72+'15'!L72+'16'!L72+'17'!L72+'18'!L72+'19'!L72+'20'!L72+'21'!L72+'22'!L72+'23'!L72+'24'!L72+'25'!L72+'26'!L72+'27'!L72+'28'!L72+'29'!L72+'30'!L72+'31'!L72+'32'!L72</f>
        <v>0</v>
      </c>
      <c r="M72" s="7"/>
    </row>
    <row r="73" spans="1:13" ht="27" customHeight="1" x14ac:dyDescent="0.2">
      <c r="A73" s="444"/>
      <c r="B73" s="473" t="s">
        <v>57</v>
      </c>
      <c r="C73" s="212" t="s">
        <v>11</v>
      </c>
      <c r="D73" s="213">
        <f>'1'!D73+'2'!D73+'3'!D73+'4'!D73+'5'!D73+'6'!D73+'7'!D73+'8'!D73+'9'!D73+'10'!D73+'11'!D73+'12'!D73+'13'!D73+'14'!D73+'15'!D73+'16'!D73+'17'!D73+'18'!D73+'19'!D73+'20'!D73+'21'!D73+'22'!D73+'23'!D73+'24'!D73+'25'!D73+'26'!D73+'27'!D73+'28'!D73+'29'!D73+'30'!D73+'31'!D73+'32'!D73</f>
        <v>1</v>
      </c>
      <c r="E73" s="214">
        <f>'1'!E73+'2'!E73+'3'!E73+'4'!E73+'5'!E73+'6'!E73+'7'!E73+'8'!E73+'9'!E73+'10'!E73+'11'!E73+'12'!E73+'13'!E73+'14'!E73+'15'!E73+'16'!E73+'17'!E73+'18'!E73+'19'!E73+'20'!E73+'21'!E73+'22'!E73+'23'!E73+'24'!E73+'25'!E73+'26'!E73+'27'!E73+'28'!E73+'29'!E73+'30'!E73+'31'!E73+'32'!E73</f>
        <v>0</v>
      </c>
      <c r="F73" s="215">
        <f>'1'!F73+'2'!F73+'3'!F73+'4'!F73+'5'!F73+'6'!F73+'7'!F73+'8'!F73+'9'!F73+'10'!F73+'11'!F73+'12'!F73+'13'!F73+'14'!F73+'15'!F73+'16'!F73+'17'!F73+'18'!F73+'19'!F73+'20'!F73+'21'!F73+'22'!F73+'23'!F73+'24'!F73+'25'!F73+'26'!F73+'27'!F73+'28'!F73+'29'!F73+'30'!F73+'31'!F73+'32'!F73</f>
        <v>0</v>
      </c>
      <c r="G73" s="216">
        <f>'1'!G73+'2'!G73+'3'!G73+'4'!G73+'5'!G73+'6'!G73+'7'!G73+'8'!G73+'9'!G73+'10'!G73+'11'!G73+'12'!G73+'13'!G73+'14'!G73+'15'!G73+'16'!G73+'17'!G73+'18'!G73+'19'!G73+'20'!G73+'21'!G73+'22'!G73+'23'!G73+'24'!G73+'25'!G73+'26'!G73+'27'!G73+'28'!G73+'29'!G73+'30'!G73+'31'!G73+'32'!G73</f>
        <v>0</v>
      </c>
      <c r="H73" s="217">
        <f>'1'!H73+'2'!H73+'3'!H73+'4'!H73+'5'!H73+'6'!H73+'7'!H73+'8'!H73+'9'!H73+'10'!H73+'11'!H73+'12'!H73+'13'!H73+'14'!H73+'15'!H73+'16'!H73+'17'!H73+'18'!H73+'19'!H73+'20'!H73+'21'!H73+'22'!H73+'23'!H73+'24'!H73+'25'!H73+'26'!H73+'27'!H73+'28'!H73+'29'!H73+'30'!H73+'31'!H73+'32'!H73</f>
        <v>1</v>
      </c>
      <c r="I73" s="215">
        <f>'1'!I73+'2'!I73+'3'!I73+'4'!I73+'5'!I73+'6'!I73+'7'!I73+'8'!I73+'9'!I73+'10'!I73+'11'!I73+'12'!I73+'13'!I73+'14'!I73+'15'!I73+'16'!I73+'17'!I73+'18'!I73+'19'!I73+'20'!I73+'21'!I73+'22'!I73+'23'!I73+'24'!I73+'25'!I73+'26'!I73+'27'!I73+'28'!I73+'29'!I73+'30'!I73+'31'!I73+'32'!I73</f>
        <v>1</v>
      </c>
      <c r="J73" s="218">
        <f>'1'!J73+'2'!J73+'3'!J73+'4'!J73+'5'!J73+'6'!J73+'7'!J73+'8'!J73+'9'!J73+'10'!J73+'11'!J73+'12'!J73+'13'!J73+'14'!J73+'15'!J73+'16'!J73+'17'!J73+'18'!J73+'19'!J73+'20'!J73+'21'!J73+'22'!J73+'23'!J73+'24'!J73+'25'!J73+'26'!J73+'27'!J73+'28'!J73+'29'!J73+'30'!J73+'31'!J73+'32'!J73</f>
        <v>0</v>
      </c>
      <c r="K73" s="219">
        <f>'1'!K73+'2'!K73+'3'!K73+'4'!K73+'5'!K73+'6'!K73+'7'!K73+'8'!K73+'9'!K73+'10'!K73+'11'!K73+'12'!K73+'13'!K73+'14'!K73+'15'!K73+'16'!K73+'17'!K73+'18'!K73+'19'!K73+'20'!K73+'21'!K73+'22'!K73+'23'!K73+'24'!K73+'25'!K73+'26'!K73+'27'!K73+'28'!K73+'29'!K73+'30'!K73+'31'!K73+'32'!K73</f>
        <v>0</v>
      </c>
      <c r="L73" s="220">
        <f>'1'!L73+'2'!L73+'3'!L73+'4'!L73+'5'!L73+'6'!L73+'7'!L73+'8'!L73+'9'!L73+'10'!L73+'11'!L73+'12'!L73+'13'!L73+'14'!L73+'15'!L73+'16'!L73+'17'!L73+'18'!L73+'19'!L73+'20'!L73+'21'!L73+'22'!L73+'23'!L73+'24'!L73+'25'!L73+'26'!L73+'27'!L73+'28'!L73+'29'!L73+'30'!L73+'31'!L73+'32'!L73</f>
        <v>0</v>
      </c>
      <c r="M73" s="7"/>
    </row>
    <row r="74" spans="1:13" ht="27" customHeight="1" thickBot="1" x14ac:dyDescent="0.25">
      <c r="A74" s="444"/>
      <c r="B74" s="474"/>
      <c r="C74" s="221" t="s">
        <v>92</v>
      </c>
      <c r="D74" s="222">
        <f>'1'!D74+'2'!D74+'3'!D74+'4'!D74+'5'!D74+'6'!D74+'7'!D74+'8'!D74+'9'!D74+'10'!D74+'11'!D74+'12'!D74+'13'!D74+'14'!D74+'15'!D74+'16'!D74+'17'!D74+'18'!D74+'19'!D74+'20'!D74+'21'!D74+'22'!D74+'23'!D74+'24'!D74+'25'!D74+'26'!D74+'27'!D74+'28'!D74+'29'!D74+'30'!D74+'31'!D74+'32'!D74</f>
        <v>10</v>
      </c>
      <c r="E74" s="223">
        <f>'1'!E74+'2'!E74+'3'!E74+'4'!E74+'5'!E74+'6'!E74+'7'!E74+'8'!E74+'9'!E74+'10'!E74+'11'!E74+'12'!E74+'13'!E74+'14'!E74+'15'!E74+'16'!E74+'17'!E74+'18'!E74+'19'!E74+'20'!E74+'21'!E74+'22'!E74+'23'!E74+'24'!E74+'25'!E74+'26'!E74+'27'!E74+'28'!E74+'29'!E74+'30'!E74+'31'!E74+'32'!E74</f>
        <v>7</v>
      </c>
      <c r="F74" s="224">
        <f>'1'!F74+'2'!F74+'3'!F74+'4'!F74+'5'!F74+'6'!F74+'7'!F74+'8'!F74+'9'!F74+'10'!F74+'11'!F74+'12'!F74+'13'!F74+'14'!F74+'15'!F74+'16'!F74+'17'!F74+'18'!F74+'19'!F74+'20'!F74+'21'!F74+'22'!F74+'23'!F74+'24'!F74+'25'!F74+'26'!F74+'27'!F74+'28'!F74+'29'!F74+'30'!F74+'31'!F74+'32'!F74</f>
        <v>5</v>
      </c>
      <c r="G74" s="225">
        <f>'1'!G74+'2'!G74+'3'!G74+'4'!G74+'5'!G74+'6'!G74+'7'!G74+'8'!G74+'9'!G74+'10'!G74+'11'!G74+'12'!G74+'13'!G74+'14'!G74+'15'!G74+'16'!G74+'17'!G74+'18'!G74+'19'!G74+'20'!G74+'21'!G74+'22'!G74+'23'!G74+'24'!G74+'25'!G74+'26'!G74+'27'!G74+'28'!G74+'29'!G74+'30'!G74+'31'!G74+'32'!G74</f>
        <v>2</v>
      </c>
      <c r="H74" s="226">
        <f>'1'!H74+'2'!H74+'3'!H74+'4'!H74+'5'!H74+'6'!H74+'7'!H74+'8'!H74+'9'!H74+'10'!H74+'11'!H74+'12'!H74+'13'!H74+'14'!H74+'15'!H74+'16'!H74+'17'!H74+'18'!H74+'19'!H74+'20'!H74+'21'!H74+'22'!H74+'23'!H74+'24'!H74+'25'!H74+'26'!H74+'27'!H74+'28'!H74+'29'!H74+'30'!H74+'31'!H74+'32'!H74</f>
        <v>3</v>
      </c>
      <c r="I74" s="224">
        <f>'1'!I74+'2'!I74+'3'!I74+'4'!I74+'5'!I74+'6'!I74+'7'!I74+'8'!I74+'9'!I74+'10'!I74+'11'!I74+'12'!I74+'13'!I74+'14'!I74+'15'!I74+'16'!I74+'17'!I74+'18'!I74+'19'!I74+'20'!I74+'21'!I74+'22'!I74+'23'!I74+'24'!I74+'25'!I74+'26'!I74+'27'!I74+'28'!I74+'29'!I74+'30'!I74+'31'!I74+'32'!I74</f>
        <v>3</v>
      </c>
      <c r="J74" s="227">
        <f>'1'!J74+'2'!J74+'3'!J74+'4'!J74+'5'!J74+'6'!J74+'7'!J74+'8'!J74+'9'!J74+'10'!J74+'11'!J74+'12'!J74+'13'!J74+'14'!J74+'15'!J74+'16'!J74+'17'!J74+'18'!J74+'19'!J74+'20'!J74+'21'!J74+'22'!J74+'23'!J74+'24'!J74+'25'!J74+'26'!J74+'27'!J74+'28'!J74+'29'!J74+'30'!J74+'31'!J74+'32'!J74</f>
        <v>0</v>
      </c>
      <c r="K74" s="228">
        <f>'1'!K74+'2'!K74+'3'!K74+'4'!K74+'5'!K74+'6'!K74+'7'!K74+'8'!K74+'9'!K74+'10'!K74+'11'!K74+'12'!K74+'13'!K74+'14'!K74+'15'!K74+'16'!K74+'17'!K74+'18'!K74+'19'!K74+'20'!K74+'21'!K74+'22'!K74+'23'!K74+'24'!K74+'25'!K74+'26'!K74+'27'!K74+'28'!K74+'29'!K74+'30'!K74+'31'!K74+'32'!K74</f>
        <v>0</v>
      </c>
      <c r="L74" s="229">
        <f>'1'!L74+'2'!L74+'3'!L74+'4'!L74+'5'!L74+'6'!L74+'7'!L74+'8'!L74+'9'!L74+'10'!L74+'11'!L74+'12'!L74+'13'!L74+'14'!L74+'15'!L74+'16'!L74+'17'!L74+'18'!L74+'19'!L74+'20'!L74+'21'!L74+'22'!L74+'23'!L74+'24'!L74+'25'!L74+'26'!L74+'27'!L74+'28'!L74+'29'!L74+'30'!L74+'31'!L74+'32'!L74</f>
        <v>0</v>
      </c>
      <c r="M74" s="7"/>
    </row>
    <row r="75" spans="1:13" ht="27" customHeight="1" x14ac:dyDescent="0.2">
      <c r="A75" s="444"/>
      <c r="B75" s="473" t="s">
        <v>78</v>
      </c>
      <c r="C75" s="230" t="s">
        <v>12</v>
      </c>
      <c r="D75" s="231">
        <f>'1'!D75+'2'!D75+'3'!D75+'4'!D75+'5'!D75+'6'!D75+'7'!D75+'8'!D75+'9'!D75+'10'!D75+'11'!D75+'12'!D75+'13'!D75+'14'!D75+'15'!D75+'16'!D75+'17'!D75+'18'!D75+'19'!D75+'20'!D75+'21'!D75+'22'!D75+'23'!D75+'24'!D75+'25'!D75+'26'!D75+'27'!D75+'28'!D75+'29'!D75+'30'!D75+'31'!D75+'32'!D75</f>
        <v>0</v>
      </c>
      <c r="E75" s="232">
        <f>'1'!E75+'2'!E75+'3'!E75+'4'!E75+'5'!E75+'6'!E75+'7'!E75+'8'!E75+'9'!E75+'10'!E75+'11'!E75+'12'!E75+'13'!E75+'14'!E75+'15'!E75+'16'!E75+'17'!E75+'18'!E75+'19'!E75+'20'!E75+'21'!E75+'22'!E75+'23'!E75+'24'!E75+'25'!E75+'26'!E75+'27'!E75+'28'!E75+'29'!E75+'30'!E75+'31'!E75+'32'!E75</f>
        <v>0</v>
      </c>
      <c r="F75" s="233">
        <f>'1'!F75+'2'!F75+'3'!F75+'4'!F75+'5'!F75+'6'!F75+'7'!F75+'8'!F75+'9'!F75+'10'!F75+'11'!F75+'12'!F75+'13'!F75+'14'!F75+'15'!F75+'16'!F75+'17'!F75+'18'!F75+'19'!F75+'20'!F75+'21'!F75+'22'!F75+'23'!F75+'24'!F75+'25'!F75+'26'!F75+'27'!F75+'28'!F75+'29'!F75+'30'!F75+'31'!F75+'32'!F75</f>
        <v>0</v>
      </c>
      <c r="G75" s="234">
        <f>'1'!G75+'2'!G75+'3'!G75+'4'!G75+'5'!G75+'6'!G75+'7'!G75+'8'!G75+'9'!G75+'10'!G75+'11'!G75+'12'!G75+'13'!G75+'14'!G75+'15'!G75+'16'!G75+'17'!G75+'18'!G75+'19'!G75+'20'!G75+'21'!G75+'22'!G75+'23'!G75+'24'!G75+'25'!G75+'26'!G75+'27'!G75+'28'!G75+'29'!G75+'30'!G75+'31'!G75+'32'!G75</f>
        <v>0</v>
      </c>
      <c r="H75" s="235">
        <f>'1'!H75+'2'!H75+'3'!H75+'4'!H75+'5'!H75+'6'!H75+'7'!H75+'8'!H75+'9'!H75+'10'!H75+'11'!H75+'12'!H75+'13'!H75+'14'!H75+'15'!H75+'16'!H75+'17'!H75+'18'!H75+'19'!H75+'20'!H75+'21'!H75+'22'!H75+'23'!H75+'24'!H75+'25'!H75+'26'!H75+'27'!H75+'28'!H75+'29'!H75+'30'!H75+'31'!H75+'32'!H75</f>
        <v>0</v>
      </c>
      <c r="I75" s="233">
        <f>'1'!I75+'2'!I75+'3'!I75+'4'!I75+'5'!I75+'6'!I75+'7'!I75+'8'!I75+'9'!I75+'10'!I75+'11'!I75+'12'!I75+'13'!I75+'14'!I75+'15'!I75+'16'!I75+'17'!I75+'18'!I75+'19'!I75+'20'!I75+'21'!I75+'22'!I75+'23'!I75+'24'!I75+'25'!I75+'26'!I75+'27'!I75+'28'!I75+'29'!I75+'30'!I75+'31'!I75+'32'!I75</f>
        <v>0</v>
      </c>
      <c r="J75" s="236">
        <f>'1'!J75+'2'!J75+'3'!J75+'4'!J75+'5'!J75+'6'!J75+'7'!J75+'8'!J75+'9'!J75+'10'!J75+'11'!J75+'12'!J75+'13'!J75+'14'!J75+'15'!J75+'16'!J75+'17'!J75+'18'!J75+'19'!J75+'20'!J75+'21'!J75+'22'!J75+'23'!J75+'24'!J75+'25'!J75+'26'!J75+'27'!J75+'28'!J75+'29'!J75+'30'!J75+'31'!J75+'32'!J75</f>
        <v>0</v>
      </c>
      <c r="K75" s="237">
        <f>'1'!K75+'2'!K75+'3'!K75+'4'!K75+'5'!K75+'6'!K75+'7'!K75+'8'!K75+'9'!K75+'10'!K75+'11'!K75+'12'!K75+'13'!K75+'14'!K75+'15'!K75+'16'!K75+'17'!K75+'18'!K75+'19'!K75+'20'!K75+'21'!K75+'22'!K75+'23'!K75+'24'!K75+'25'!K75+'26'!K75+'27'!K75+'28'!K75+'29'!K75+'30'!K75+'31'!K75+'32'!K75</f>
        <v>0</v>
      </c>
      <c r="L75" s="238">
        <f>'1'!L75+'2'!L75+'3'!L75+'4'!L75+'5'!L75+'6'!L75+'7'!L75+'8'!L75+'9'!L75+'10'!L75+'11'!L75+'12'!L75+'13'!L75+'14'!L75+'15'!L75+'16'!L75+'17'!L75+'18'!L75+'19'!L75+'20'!L75+'21'!L75+'22'!L75+'23'!L75+'24'!L75+'25'!L75+'26'!L75+'27'!L75+'28'!L75+'29'!L75+'30'!L75+'31'!L75+'32'!L75</f>
        <v>0</v>
      </c>
      <c r="M75" s="7"/>
    </row>
    <row r="76" spans="1:13" ht="27" customHeight="1" thickBot="1" x14ac:dyDescent="0.25">
      <c r="A76" s="445"/>
      <c r="B76" s="474"/>
      <c r="C76" s="221" t="s">
        <v>93</v>
      </c>
      <c r="D76" s="222">
        <f>'1'!D76+'2'!D76+'3'!D76+'4'!D76+'5'!D76+'6'!D76+'7'!D76+'8'!D76+'9'!D76+'10'!D76+'11'!D76+'12'!D76+'13'!D76+'14'!D76+'15'!D76+'16'!D76+'17'!D76+'18'!D76+'19'!D76+'20'!D76+'21'!D76+'22'!D76+'23'!D76+'24'!D76+'25'!D76+'26'!D76+'27'!D76+'28'!D76+'29'!D76+'30'!D76+'31'!D76+'32'!D76</f>
        <v>31</v>
      </c>
      <c r="E76" s="257">
        <f>'1'!E76+'2'!E76+'3'!E76+'4'!E76+'5'!E76+'6'!E76+'7'!E76+'8'!E76+'9'!E76+'10'!E76+'11'!E76+'12'!E76+'13'!E76+'14'!E76+'15'!E76+'16'!E76+'17'!E76+'18'!E76+'19'!E76+'20'!E76+'21'!E76+'22'!E76+'23'!E76+'24'!E76+'25'!E76+'26'!E76+'27'!E76+'28'!E76+'29'!E76+'30'!E76+'31'!E76+'32'!E76</f>
        <v>30</v>
      </c>
      <c r="F76" s="258">
        <f>'1'!F76+'2'!F76+'3'!F76+'4'!F76+'5'!F76+'6'!F76+'7'!F76+'8'!F76+'9'!F76+'10'!F76+'11'!F76+'12'!F76+'13'!F76+'14'!F76+'15'!F76+'16'!F76+'17'!F76+'18'!F76+'19'!F76+'20'!F76+'21'!F76+'22'!F76+'23'!F76+'24'!F76+'25'!F76+'26'!F76+'27'!F76+'28'!F76+'29'!F76+'30'!F76+'31'!F76+'32'!F76</f>
        <v>23</v>
      </c>
      <c r="G76" s="259">
        <f>'1'!G76+'2'!G76+'3'!G76+'4'!G76+'5'!G76+'6'!G76+'7'!G76+'8'!G76+'9'!G76+'10'!G76+'11'!G76+'12'!G76+'13'!G76+'14'!G76+'15'!G76+'16'!G76+'17'!G76+'18'!G76+'19'!G76+'20'!G76+'21'!G76+'22'!G76+'23'!G76+'24'!G76+'25'!G76+'26'!G76+'27'!G76+'28'!G76+'29'!G76+'30'!G76+'31'!G76+'32'!G76</f>
        <v>7</v>
      </c>
      <c r="H76" s="260">
        <f>'1'!H76+'2'!H76+'3'!H76+'4'!H76+'5'!H76+'6'!H76+'7'!H76+'8'!H76+'9'!H76+'10'!H76+'11'!H76+'12'!H76+'13'!H76+'14'!H76+'15'!H76+'16'!H76+'17'!H76+'18'!H76+'19'!H76+'20'!H76+'21'!H76+'22'!H76+'23'!H76+'24'!H76+'25'!H76+'26'!H76+'27'!H76+'28'!H76+'29'!H76+'30'!H76+'31'!H76+'32'!H76</f>
        <v>0</v>
      </c>
      <c r="I76" s="258">
        <f>'1'!I76+'2'!I76+'3'!I76+'4'!I76+'5'!I76+'6'!I76+'7'!I76+'8'!I76+'9'!I76+'10'!I76+'11'!I76+'12'!I76+'13'!I76+'14'!I76+'15'!I76+'16'!I76+'17'!I76+'18'!I76+'19'!I76+'20'!I76+'21'!I76+'22'!I76+'23'!I76+'24'!I76+'25'!I76+'26'!I76+'27'!I76+'28'!I76+'29'!I76+'30'!I76+'31'!I76+'32'!I76</f>
        <v>0</v>
      </c>
      <c r="J76" s="261">
        <f>'1'!J76+'2'!J76+'3'!J76+'4'!J76+'5'!J76+'6'!J76+'7'!J76+'8'!J76+'9'!J76+'10'!J76+'11'!J76+'12'!J76+'13'!J76+'14'!J76+'15'!J76+'16'!J76+'17'!J76+'18'!J76+'19'!J76+'20'!J76+'21'!J76+'22'!J76+'23'!J76+'24'!J76+'25'!J76+'26'!J76+'27'!J76+'28'!J76+'29'!J76+'30'!J76+'31'!J76+'32'!J76</f>
        <v>0</v>
      </c>
      <c r="K76" s="262">
        <f>'1'!K76+'2'!K76+'3'!K76+'4'!K76+'5'!K76+'6'!K76+'7'!K76+'8'!K76+'9'!K76+'10'!K76+'11'!K76+'12'!K76+'13'!K76+'14'!K76+'15'!K76+'16'!K76+'17'!K76+'18'!K76+'19'!K76+'20'!K76+'21'!K76+'22'!K76+'23'!K76+'24'!K76+'25'!K76+'26'!K76+'27'!K76+'28'!K76+'29'!K76+'30'!K76+'31'!K76+'32'!K76</f>
        <v>0</v>
      </c>
      <c r="L76" s="263">
        <f>'1'!L76+'2'!L76+'3'!L76+'4'!L76+'5'!L76+'6'!L76+'7'!L76+'8'!L76+'9'!L76+'10'!L76+'11'!L76+'12'!L76+'13'!L76+'14'!L76+'15'!L76+'16'!L76+'17'!L76+'18'!L76+'19'!L76+'20'!L76+'21'!L76+'22'!L76+'23'!L76+'24'!L76+'25'!L76+'26'!L76+'27'!L76+'28'!L76+'29'!L76+'30'!L76+'31'!L76+'32'!L76</f>
        <v>0</v>
      </c>
      <c r="M76" s="7"/>
    </row>
    <row r="77" spans="1:13" ht="27.75" customHeight="1" thickBot="1" x14ac:dyDescent="0.25">
      <c r="A77" s="210" t="s">
        <v>84</v>
      </c>
      <c r="B77" s="239"/>
      <c r="C77" s="239"/>
      <c r="D77" s="240">
        <f>SUM(D72:D76)</f>
        <v>88</v>
      </c>
      <c r="E77" s="205">
        <f>SUM(E72:E76)</f>
        <v>71</v>
      </c>
      <c r="F77" s="206">
        <f t="shared" ref="F77:L77" si="3">SUM(F72:F76)</f>
        <v>62</v>
      </c>
      <c r="G77" s="207">
        <f t="shared" si="3"/>
        <v>9</v>
      </c>
      <c r="H77" s="205">
        <f t="shared" si="3"/>
        <v>16</v>
      </c>
      <c r="I77" s="206">
        <f t="shared" si="3"/>
        <v>16</v>
      </c>
      <c r="J77" s="209">
        <f t="shared" si="3"/>
        <v>0</v>
      </c>
      <c r="K77" s="211">
        <f t="shared" si="3"/>
        <v>0</v>
      </c>
      <c r="L77" s="264">
        <f t="shared" si="3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65" t="s">
        <v>97</v>
      </c>
      <c r="B79" s="241" t="s">
        <v>52</v>
      </c>
      <c r="C79" s="176" t="s">
        <v>94</v>
      </c>
      <c r="D79" s="193">
        <f>'1'!D79+'2'!D79+'3'!D79+'4'!D79+'5'!D79+'6'!D79+'7'!D79+'8'!D79+'9'!D79+'10'!D79+'11'!D79+'12'!D79+'13'!D79+'14'!D79+'15'!D79+'16'!D79+'17'!D79+'18'!D79+'19'!D79+'20'!D79+'21'!D79+'22'!D79+'23'!D79+'24'!D79+'25'!D79+'26'!D79+'27'!D79+'28'!D79+'29'!D79+'30'!D79+'31'!D79+'32'!D79</f>
        <v>18</v>
      </c>
      <c r="E79" s="194">
        <f>'1'!E79+'2'!E79+'3'!E79+'4'!E79+'5'!E79+'6'!E79+'7'!E79+'8'!E79+'9'!E79+'10'!E79+'11'!E79+'12'!E79+'13'!E79+'14'!E79+'15'!E79+'16'!E79+'17'!E79+'18'!E79+'19'!E79+'20'!E79+'21'!E79+'22'!E79+'23'!E79+'24'!E79+'25'!E79+'26'!E79+'27'!E79+'28'!E79+'29'!E79+'30'!E79+'31'!E79+'32'!E79</f>
        <v>14</v>
      </c>
      <c r="F79" s="195">
        <f>'1'!F79+'2'!F79+'3'!F79+'4'!F79+'5'!F79+'6'!F79+'7'!F79+'8'!F79+'9'!F79+'10'!F79+'11'!F79+'12'!F79+'13'!F79+'14'!F79+'15'!F79+'16'!F79+'17'!F79+'18'!F79+'19'!F79+'20'!F79+'21'!F79+'22'!F79+'23'!F79+'24'!F79+'25'!F79+'26'!F79+'27'!F79+'28'!F79+'29'!F79+'30'!F79+'31'!F79+'32'!F79</f>
        <v>14</v>
      </c>
      <c r="G79" s="196">
        <f>'1'!G79+'2'!G79+'3'!G79+'4'!G79+'5'!G79+'6'!G79+'7'!G79+'8'!G79+'9'!G79+'10'!G79+'11'!G79+'12'!G79+'13'!G79+'14'!G79+'15'!G79+'16'!G79+'17'!G79+'18'!G79+'19'!G79+'20'!G79+'21'!G79+'22'!G79+'23'!G79+'24'!G79+'25'!G79+'26'!G79+'27'!G79+'28'!G79+'29'!G79+'30'!G79+'31'!G79+'32'!G79</f>
        <v>0</v>
      </c>
      <c r="H79" s="197">
        <f>'1'!H79+'2'!H79+'3'!H79+'4'!H79+'5'!H79+'6'!H79+'7'!H79+'8'!H79+'9'!H79+'10'!H79+'11'!H79+'12'!H79+'13'!H79+'14'!H79+'15'!H79+'16'!H79+'17'!H79+'18'!H79+'19'!H79+'20'!H79+'21'!H79+'22'!H79+'23'!H79+'24'!H79+'25'!H79+'26'!H79+'27'!H79+'28'!H79+'29'!H79+'30'!H79+'31'!H79+'32'!H79</f>
        <v>4</v>
      </c>
      <c r="I79" s="195">
        <f>'1'!I79+'2'!I79+'3'!I79+'4'!I79+'5'!I79+'6'!I79+'7'!I79+'8'!I79+'9'!I79+'10'!I79+'11'!I79+'12'!I79+'13'!I79+'14'!I79+'15'!I79+'16'!I79+'17'!I79+'18'!I79+'19'!I79+'20'!I79+'21'!I79+'22'!I79+'23'!I79+'24'!I79+'25'!I79+'26'!I79+'27'!I79+'28'!I79+'29'!I79+'30'!I79+'31'!I79+'32'!I79</f>
        <v>4</v>
      </c>
      <c r="J79" s="198">
        <f>'1'!J79+'2'!J79+'3'!J79+'4'!J79+'5'!J79+'6'!J79+'7'!J79+'8'!J79+'9'!J79+'10'!J79+'11'!J79+'12'!J79+'13'!J79+'14'!J79+'15'!J79+'16'!J79+'17'!J79+'18'!J79+'19'!J79+'20'!J79+'21'!J79+'22'!J79+'23'!J79+'24'!J79+'25'!J79+'26'!J79+'27'!J79+'28'!J79+'29'!J79+'30'!J79+'31'!J79+'32'!J79</f>
        <v>0</v>
      </c>
      <c r="K79" s="199">
        <f>'1'!K79+'2'!K79+'3'!K79+'4'!K79+'5'!K79+'6'!K79+'7'!K79+'8'!K79+'9'!K79+'10'!K79+'11'!K79+'12'!K79+'13'!K79+'14'!K79+'15'!K79+'16'!K79+'17'!K79+'18'!K79+'19'!K79+'20'!K79+'21'!K79+'22'!K79+'23'!K79+'24'!K79+'25'!K79+'26'!K79+'27'!K79+'28'!K79+'29'!K79+'30'!K79+'31'!K79+'32'!K79</f>
        <v>0</v>
      </c>
      <c r="L79" s="200">
        <f>'1'!L79+'2'!L79+'3'!L79+'4'!L79+'5'!L79+'6'!L79+'7'!L79+'8'!L79+'9'!L79+'10'!L79+'11'!L79+'12'!L79+'13'!L79+'14'!L79+'15'!L79+'16'!L79+'17'!L79+'18'!L79+'19'!L79+'20'!L79+'21'!L79+'22'!L79+'23'!L79+'24'!L79+'25'!L79+'26'!L79+'27'!L79+'28'!L79+'29'!L79+'30'!L79+'31'!L79+'32'!L79</f>
        <v>0</v>
      </c>
      <c r="M79" s="7"/>
    </row>
    <row r="80" spans="1:13" ht="30.75" customHeight="1" thickBot="1" x14ac:dyDescent="0.25">
      <c r="A80" s="466"/>
      <c r="B80" s="175" t="s">
        <v>57</v>
      </c>
      <c r="C80" s="185" t="s">
        <v>95</v>
      </c>
      <c r="D80" s="177">
        <f>'1'!D80+'2'!D80+'3'!D80+'4'!D80+'5'!D80+'6'!D80+'7'!D80+'8'!D80+'9'!D80+'10'!D80+'11'!D80+'12'!D80+'13'!D80+'14'!D80+'15'!D80+'16'!D80+'17'!D80+'18'!D80+'19'!D80+'20'!D80+'21'!D80+'22'!D80+'23'!D80+'24'!D80+'25'!D80+'26'!D80+'27'!D80+'28'!D80+'29'!D80+'30'!D80+'31'!D80+'32'!D80</f>
        <v>0</v>
      </c>
      <c r="E80" s="178">
        <f>'1'!E80+'2'!E80+'3'!E80+'4'!E80+'5'!E80+'6'!E80+'7'!E80+'8'!E80+'9'!E80+'10'!E80+'11'!E80+'12'!E80+'13'!E80+'14'!E80+'15'!E80+'16'!E80+'17'!E80+'18'!E80+'19'!E80+'20'!E80+'21'!E80+'22'!E80+'23'!E80+'24'!E80+'25'!E80+'26'!E80+'27'!E80+'28'!E80+'29'!E80+'30'!E80+'31'!E80+'32'!E80</f>
        <v>0</v>
      </c>
      <c r="F80" s="179">
        <f>'1'!F80+'2'!F80+'3'!F80+'4'!F80+'5'!F80+'6'!F80+'7'!F80+'8'!F80+'9'!F80+'10'!F80+'11'!F80+'12'!F80+'13'!F80+'14'!F80+'15'!F80+'16'!F80+'17'!F80+'18'!F80+'19'!F80+'20'!F80+'21'!F80+'22'!F80+'23'!F80+'24'!F80+'25'!F80+'26'!F80+'27'!F80+'28'!F80+'29'!F80+'30'!F80+'31'!F80+'32'!F80</f>
        <v>0</v>
      </c>
      <c r="G80" s="180">
        <f>'1'!G80+'2'!G80+'3'!G80+'4'!G80+'5'!G80+'6'!G80+'7'!G80+'8'!G80+'9'!G80+'10'!G80+'11'!G80+'12'!G80+'13'!G80+'14'!G80+'15'!G80+'16'!G80+'17'!G80+'18'!G80+'19'!G80+'20'!G80+'21'!G80+'22'!G80+'23'!G80+'24'!G80+'25'!G80+'26'!G80+'27'!G80+'28'!G80+'29'!G80+'30'!G80+'31'!G80+'32'!G80</f>
        <v>0</v>
      </c>
      <c r="H80" s="181">
        <f>'1'!H80+'2'!H80+'3'!H80+'4'!H80+'5'!H80+'6'!H80+'7'!H80+'8'!H80+'9'!H80+'10'!H80+'11'!H80+'12'!H80+'13'!H80+'14'!H80+'15'!H80+'16'!H80+'17'!H80+'18'!H80+'19'!H80+'20'!H80+'21'!H80+'22'!H80+'23'!H80+'24'!H80+'25'!H80+'26'!H80+'27'!H80+'28'!H80+'29'!H80+'30'!H80+'31'!H80+'32'!H80</f>
        <v>0</v>
      </c>
      <c r="I80" s="179">
        <f>'1'!I80+'2'!I80+'3'!I80+'4'!I80+'5'!I80+'6'!I80+'7'!I80+'8'!I80+'9'!I80+'10'!I80+'11'!I80+'12'!I80+'13'!I80+'14'!I80+'15'!I80+'16'!I80+'17'!I80+'18'!I80+'19'!I80+'20'!I80+'21'!I80+'22'!I80+'23'!I80+'24'!I80+'25'!I80+'26'!I80+'27'!I80+'28'!I80+'29'!I80+'30'!I80+'31'!I80+'32'!I80</f>
        <v>0</v>
      </c>
      <c r="J80" s="182">
        <f>'1'!J80+'2'!J80+'3'!J80+'4'!J80+'5'!J80+'6'!J80+'7'!J80+'8'!J80+'9'!J80+'10'!J80+'11'!J80+'12'!J80+'13'!J80+'14'!J80+'15'!J80+'16'!J80+'17'!J80+'18'!J80+'19'!J80+'20'!J80+'21'!J80+'22'!J80+'23'!J80+'24'!J80+'25'!J80+'26'!J80+'27'!J80+'28'!J80+'29'!J80+'30'!J80+'31'!J80+'32'!J80</f>
        <v>0</v>
      </c>
      <c r="K80" s="183">
        <f>'1'!K80+'2'!K80+'3'!K80+'4'!K80+'5'!K80+'6'!K80+'7'!K80+'8'!K80+'9'!K80+'10'!K80+'11'!K80+'12'!K80+'13'!K80+'14'!K80+'15'!K80+'16'!K80+'17'!K80+'18'!K80+'19'!K80+'20'!K80+'21'!K80+'22'!K80+'23'!K80+'24'!K80+'25'!K80+'26'!K80+'27'!K80+'28'!K80+'29'!K80+'30'!K80+'31'!K80+'32'!K80</f>
        <v>0</v>
      </c>
      <c r="L80" s="184">
        <f>'1'!L80+'2'!L80+'3'!L80+'4'!L80+'5'!L80+'6'!L80+'7'!L80+'8'!L80+'9'!L80+'10'!L80+'11'!L80+'12'!L80+'13'!L80+'14'!L80+'15'!L80+'16'!L80+'17'!L80+'18'!L80+'19'!L80+'20'!L80+'21'!L80+'22'!L80+'23'!L80+'24'!L80+'25'!L80+'26'!L80+'27'!L80+'28'!L80+'29'!L80+'30'!L80+'31'!L80+'32'!L80</f>
        <v>0</v>
      </c>
      <c r="M80" s="7"/>
    </row>
    <row r="81" spans="1:13" ht="30.75" customHeight="1" thickBot="1" x14ac:dyDescent="0.25">
      <c r="A81" s="467"/>
      <c r="B81" s="242" t="s">
        <v>78</v>
      </c>
      <c r="C81" s="176" t="s">
        <v>14</v>
      </c>
      <c r="D81" s="201">
        <f>'1'!D81+'2'!D81+'3'!D81+'4'!D81+'5'!D81+'6'!D81+'7'!D81+'8'!D81+'9'!D81+'10'!D81+'11'!D81+'12'!D81+'13'!D81+'14'!D81+'15'!D81+'16'!D81+'17'!D81+'18'!D81+'19'!D81+'20'!D81+'21'!D81+'22'!D81+'23'!D81+'24'!D81+'25'!D81+'26'!D81+'27'!D81+'28'!D81+'29'!D81+'30'!D81+'31'!D81+'32'!D81</f>
        <v>0</v>
      </c>
      <c r="E81" s="186">
        <f>'1'!E81+'2'!E81+'3'!E81+'4'!E81+'5'!E81+'6'!E81+'7'!E81+'8'!E81+'9'!E81+'10'!E81+'11'!E81+'12'!E81+'13'!E81+'14'!E81+'15'!E81+'16'!E81+'17'!E81+'18'!E81+'19'!E81+'20'!E81+'21'!E81+'22'!E81+'23'!E81+'24'!E81+'25'!E81+'26'!E81+'27'!E81+'28'!E81+'29'!E81+'30'!E81+'31'!E81+'32'!E81</f>
        <v>0</v>
      </c>
      <c r="F81" s="187">
        <f>'1'!F81+'2'!F81+'3'!F81+'4'!F81+'5'!F81+'6'!F81+'7'!F81+'8'!F81+'9'!F81+'10'!F81+'11'!F81+'12'!F81+'13'!F81+'14'!F81+'15'!F81+'16'!F81+'17'!F81+'18'!F81+'19'!F81+'20'!F81+'21'!F81+'22'!F81+'23'!F81+'24'!F81+'25'!F81+'26'!F81+'27'!F81+'28'!F81+'29'!F81+'30'!F81+'31'!F81+'32'!F81</f>
        <v>0</v>
      </c>
      <c r="G81" s="188">
        <f>'1'!G81+'2'!G81+'3'!G81+'4'!G81+'5'!G81+'6'!G81+'7'!G81+'8'!G81+'9'!G81+'10'!G81+'11'!G81+'12'!G81+'13'!G81+'14'!G81+'15'!G81+'16'!G81+'17'!G81+'18'!G81+'19'!G81+'20'!G81+'21'!G81+'22'!G81+'23'!G81+'24'!G81+'25'!G81+'26'!G81+'27'!G81+'28'!G81+'29'!G81+'30'!G81+'31'!G81+'32'!G81</f>
        <v>0</v>
      </c>
      <c r="H81" s="189">
        <f>'1'!H81+'2'!H81+'3'!H81+'4'!H81+'5'!H81+'6'!H81+'7'!H81+'8'!H81+'9'!H81+'10'!H81+'11'!H81+'12'!H81+'13'!H81+'14'!H81+'15'!H81+'16'!H81+'17'!H81+'18'!H81+'19'!H81+'20'!H81+'21'!H81+'22'!H81+'23'!H81+'24'!H81+'25'!H81+'26'!H81+'27'!H81+'28'!H81+'29'!H81+'30'!H81+'31'!H81+'32'!H81</f>
        <v>0</v>
      </c>
      <c r="I81" s="187">
        <f>'1'!I81+'2'!I81+'3'!I81+'4'!I81+'5'!I81+'6'!I81+'7'!I81+'8'!I81+'9'!I81+'10'!I81+'11'!I81+'12'!I81+'13'!I81+'14'!I81+'15'!I81+'16'!I81+'17'!I81+'18'!I81+'19'!I81+'20'!I81+'21'!I81+'22'!I81+'23'!I81+'24'!I81+'25'!I81+'26'!I81+'27'!I81+'28'!I81+'29'!I81+'30'!I81+'31'!I81+'32'!I81</f>
        <v>0</v>
      </c>
      <c r="J81" s="190">
        <f>'1'!J81+'2'!J81+'3'!J81+'4'!J81+'5'!J81+'6'!J81+'7'!J81+'8'!J81+'9'!J81+'10'!J81+'11'!J81+'12'!J81+'13'!J81+'14'!J81+'15'!J81+'16'!J81+'17'!J81+'18'!J81+'19'!J81+'20'!J81+'21'!J81+'22'!J81+'23'!J81+'24'!J81+'25'!J81+'26'!J81+'27'!J81+'28'!J81+'29'!J81+'30'!J81+'31'!J81+'32'!J81</f>
        <v>0</v>
      </c>
      <c r="K81" s="191">
        <f>'1'!K81+'2'!K81+'3'!K81+'4'!K81+'5'!K81+'6'!K81+'7'!K81+'8'!K81+'9'!K81+'10'!K81+'11'!K81+'12'!K81+'13'!K81+'14'!K81+'15'!K81+'16'!K81+'17'!K81+'18'!K81+'19'!K81+'20'!K81+'21'!K81+'22'!K81+'23'!K81+'24'!K81+'25'!K81+'26'!K81+'27'!K81+'28'!K81+'29'!K81+'30'!K81+'31'!K81+'32'!K81</f>
        <v>0</v>
      </c>
      <c r="L81" s="192">
        <f>'1'!L81+'2'!L81+'3'!L81+'4'!L81+'5'!L81+'6'!L81+'7'!L81+'8'!L81+'9'!L81+'10'!L81+'11'!L81+'12'!L81+'13'!L81+'14'!L81+'15'!L81+'16'!L81+'17'!L81+'18'!L81+'19'!L81+'20'!L81+'21'!L81+'22'!L81+'23'!L81+'24'!L81+'25'!L81+'26'!L81+'27'!L81+'28'!L81+'29'!L81+'30'!L81+'31'!L81+'32'!L81</f>
        <v>0</v>
      </c>
      <c r="M81" s="7"/>
    </row>
    <row r="82" spans="1:13" ht="27.75" customHeight="1" thickBot="1" x14ac:dyDescent="0.25">
      <c r="A82" s="243" t="s">
        <v>84</v>
      </c>
      <c r="B82" s="184"/>
      <c r="C82" s="201"/>
      <c r="D82" s="243">
        <f>SUM(D79:D81)</f>
        <v>18</v>
      </c>
      <c r="E82" s="178">
        <f t="shared" ref="E82:L82" si="4">SUM(E79:E81)</f>
        <v>14</v>
      </c>
      <c r="F82" s="179">
        <f t="shared" si="4"/>
        <v>14</v>
      </c>
      <c r="G82" s="182">
        <f t="shared" si="4"/>
        <v>0</v>
      </c>
      <c r="H82" s="178">
        <f t="shared" si="4"/>
        <v>4</v>
      </c>
      <c r="I82" s="179">
        <f t="shared" si="4"/>
        <v>4</v>
      </c>
      <c r="J82" s="180">
        <f t="shared" si="4"/>
        <v>0</v>
      </c>
      <c r="K82" s="177">
        <f t="shared" si="4"/>
        <v>0</v>
      </c>
      <c r="L82" s="184">
        <f t="shared" si="4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102</v>
      </c>
      <c r="B84" s="22"/>
      <c r="C84" s="38"/>
      <c r="D84" s="95">
        <f>D40+D47+D70+D77+D82</f>
        <v>284</v>
      </c>
      <c r="E84" s="81">
        <f t="shared" ref="E84:L84" si="5">E40+E47+E70+E77+E82</f>
        <v>189</v>
      </c>
      <c r="F84" s="82">
        <f t="shared" si="5"/>
        <v>161</v>
      </c>
      <c r="G84" s="96">
        <f t="shared" si="5"/>
        <v>28</v>
      </c>
      <c r="H84" s="81">
        <f t="shared" si="5"/>
        <v>94</v>
      </c>
      <c r="I84" s="82">
        <f t="shared" si="5"/>
        <v>84</v>
      </c>
      <c r="J84" s="83">
        <f t="shared" si="5"/>
        <v>10</v>
      </c>
      <c r="K84" s="97">
        <f t="shared" si="5"/>
        <v>0</v>
      </c>
      <c r="L84" s="98">
        <f t="shared" si="5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75"/>
      <c r="C85" s="475"/>
      <c r="D85" s="475"/>
      <c r="E85" s="475"/>
      <c r="F85" s="475"/>
      <c r="G85" s="475"/>
      <c r="H85" s="475"/>
      <c r="I85" s="475"/>
      <c r="J85" s="475"/>
      <c r="K85" s="475"/>
      <c r="L85" s="476"/>
      <c r="M85" s="10"/>
    </row>
    <row r="86" spans="1:13" ht="26.25" customHeight="1" thickBot="1" x14ac:dyDescent="0.25">
      <c r="A86" s="477" t="s">
        <v>13</v>
      </c>
      <c r="B86" s="468" t="s">
        <v>41</v>
      </c>
      <c r="C86" s="85" t="s">
        <v>23</v>
      </c>
      <c r="D86" s="470">
        <f>'1'!D86+'2'!D86+'3'!D86+'4'!D86+'5'!D86+'6'!D86+'7'!D86+'8'!D86+'9'!D86+'10'!D86+'11'!D86+'12'!D86+'13'!D86+'14'!D86+'15'!D86+'16'!D86+'17'!D86+'18'!D86+'19'!D86+'20'!D86+'21'!D86+'22'!D86+'23'!D86+'24'!D86+'25'!D86+'26'!D86+'27'!D86+'28'!D86+'29'!D86+'30'!D86+'31'!D86+'32'!D86</f>
        <v>1</v>
      </c>
      <c r="E86" s="471"/>
      <c r="F86" s="471"/>
      <c r="G86" s="471"/>
      <c r="H86" s="471"/>
      <c r="I86" s="471"/>
      <c r="J86" s="471"/>
      <c r="K86" s="471"/>
      <c r="L86" s="472"/>
    </row>
    <row r="87" spans="1:13" ht="26.25" customHeight="1" thickBot="1" x14ac:dyDescent="0.25">
      <c r="A87" s="478"/>
      <c r="B87" s="469"/>
      <c r="C87" s="86" t="s">
        <v>40</v>
      </c>
      <c r="D87" s="470">
        <f>'1'!D87+'2'!D87+'3'!D87+'4'!D87+'5'!D87+'6'!D87+'7'!D87+'8'!D87+'9'!D87+'10'!D87+'11'!D87+'12'!D87+'13'!D87+'14'!D87+'15'!D87+'16'!D87+'17'!D87+'18'!D87+'19'!D87+'20'!D87+'21'!D87+'22'!D87+'23'!D87+'24'!D87+'25'!D87+'26'!D87+'27'!D87+'28'!D87+'29'!D87+'30'!D87+'31'!D87+'32'!D87</f>
        <v>0</v>
      </c>
      <c r="E87" s="471"/>
      <c r="F87" s="471"/>
      <c r="G87" s="471"/>
      <c r="H87" s="471"/>
      <c r="I87" s="471"/>
      <c r="J87" s="471"/>
      <c r="K87" s="471"/>
      <c r="L87" s="472"/>
    </row>
    <row r="88" spans="1:13" ht="26.25" customHeight="1" thickBot="1" x14ac:dyDescent="0.25">
      <c r="A88" s="478"/>
      <c r="B88" s="468" t="s">
        <v>42</v>
      </c>
      <c r="C88" s="85" t="s">
        <v>23</v>
      </c>
      <c r="D88" s="470">
        <f>'1'!D88+'2'!D88+'3'!D88+'4'!D88+'5'!D88+'6'!D88+'7'!D88+'8'!D88+'9'!D88+'10'!D88+'11'!D88+'12'!D88+'13'!D88+'14'!D88+'15'!D88+'16'!D88+'17'!D88+'18'!D88+'19'!D88+'20'!D88+'21'!D88+'22'!D88+'23'!D88+'24'!D88+'25'!D88+'26'!D88+'27'!D88+'28'!D88+'29'!D88+'30'!D88+'31'!D88+'32'!D88</f>
        <v>2</v>
      </c>
      <c r="E88" s="471"/>
      <c r="F88" s="471"/>
      <c r="G88" s="471"/>
      <c r="H88" s="471"/>
      <c r="I88" s="471"/>
      <c r="J88" s="471"/>
      <c r="K88" s="471"/>
      <c r="L88" s="472"/>
    </row>
    <row r="89" spans="1:13" ht="26.25" customHeight="1" thickBot="1" x14ac:dyDescent="0.25">
      <c r="A89" s="479"/>
      <c r="B89" s="469"/>
      <c r="C89" s="86" t="s">
        <v>40</v>
      </c>
      <c r="D89" s="470">
        <f>'1'!D89+'2'!D89+'3'!D89+'4'!D89+'5'!D89+'6'!D89+'7'!D89+'8'!D89+'9'!D89+'10'!D89+'11'!D89+'12'!D89+'13'!D89+'14'!D89+'15'!D89+'16'!D89+'17'!D89+'18'!D89+'19'!D89+'20'!D89+'21'!D89+'22'!D89+'23'!D89+'24'!D89+'25'!D89+'26'!D89+'27'!D89+'28'!D89+'29'!D89+'30'!D89+'31'!D89+'32'!D89</f>
        <v>0</v>
      </c>
      <c r="E89" s="471"/>
      <c r="F89" s="471"/>
      <c r="G89" s="471"/>
      <c r="H89" s="471"/>
      <c r="I89" s="471"/>
      <c r="J89" s="471"/>
      <c r="K89" s="471"/>
      <c r="L89" s="472"/>
    </row>
    <row r="90" spans="1:13" ht="9" customHeight="1" x14ac:dyDescent="0.25">
      <c r="A90" s="2"/>
    </row>
  </sheetData>
  <sheetProtection password="8749" sheet="1" objects="1" scenarios="1"/>
  <mergeCells count="29">
    <mergeCell ref="A79:A81"/>
    <mergeCell ref="B88:B89"/>
    <mergeCell ref="D88:L88"/>
    <mergeCell ref="B67:B69"/>
    <mergeCell ref="B75:B76"/>
    <mergeCell ref="D89:L89"/>
    <mergeCell ref="B85:L85"/>
    <mergeCell ref="A86:A89"/>
    <mergeCell ref="B86:B87"/>
    <mergeCell ref="D86:L86"/>
    <mergeCell ref="D87:L87"/>
    <mergeCell ref="B73:B74"/>
    <mergeCell ref="B42:B43"/>
    <mergeCell ref="A49:A69"/>
    <mergeCell ref="A72:A76"/>
    <mergeCell ref="B8:B14"/>
    <mergeCell ref="B15:B27"/>
    <mergeCell ref="B28:B39"/>
    <mergeCell ref="B49:B60"/>
    <mergeCell ref="B61:B63"/>
    <mergeCell ref="B64:B66"/>
    <mergeCell ref="B44:B45"/>
    <mergeCell ref="A8:A39"/>
    <mergeCell ref="A42:A46"/>
    <mergeCell ref="A1:L1"/>
    <mergeCell ref="D2:M2"/>
    <mergeCell ref="E4:G4"/>
    <mergeCell ref="A4:C5"/>
    <mergeCell ref="H4:J4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scale="40" fitToHeight="0" orientation="landscape" cellComments="atEnd" r:id="rId1"/>
  <headerFooter>
    <oddFooter>&amp;CStrana &amp;P / &amp;N</oddFooter>
  </headerFooter>
  <rowBreaks count="1" manualBreakCount="1">
    <brk id="48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9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9.140625"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0" t="str">
        <f>UKUPNO!A1</f>
        <v>Kadrovski plan za 2026. godinu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PRIJESTONICA CETINJE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ORGJED!C30</f>
        <v>ORGANIZACIONA JEDINICA 27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33"/>
      <c r="B4" s="433"/>
      <c r="C4" s="434"/>
      <c r="D4" s="44" t="s">
        <v>31</v>
      </c>
      <c r="E4" s="432" t="s">
        <v>32</v>
      </c>
      <c r="F4" s="432"/>
      <c r="G4" s="432"/>
      <c r="H4" s="435" t="s">
        <v>33</v>
      </c>
      <c r="I4" s="436"/>
      <c r="J4" s="437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59" t="s">
        <v>99</v>
      </c>
      <c r="B8" s="446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0"/>
      <c r="B9" s="447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0"/>
      <c r="B10" s="447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0"/>
      <c r="B11" s="447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0"/>
      <c r="B12" s="447"/>
      <c r="C12" s="397" t="s">
        <v>125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0"/>
      <c r="B13" s="447"/>
      <c r="C13" s="397" t="s">
        <v>126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0"/>
      <c r="B14" s="448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0"/>
      <c r="B15" s="449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0"/>
      <c r="B16" s="450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0"/>
      <c r="B17" s="450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0"/>
      <c r="B18" s="450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0"/>
      <c r="B19" s="450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0"/>
      <c r="B20" s="450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0"/>
      <c r="B21" s="450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0"/>
      <c r="B22" s="450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0"/>
      <c r="B23" s="450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0"/>
      <c r="B24" s="450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0"/>
      <c r="B25" s="450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0"/>
      <c r="B26" s="450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0"/>
      <c r="B27" s="451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0"/>
      <c r="B28" s="452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0"/>
      <c r="B29" s="453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0"/>
      <c r="B30" s="453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0"/>
      <c r="B31" s="453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0"/>
      <c r="B32" s="453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0"/>
      <c r="B33" s="453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0"/>
      <c r="B34" s="453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0"/>
      <c r="B35" s="453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0"/>
      <c r="B36" s="453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0"/>
      <c r="B37" s="453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0"/>
      <c r="B38" s="453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1"/>
      <c r="B39" s="454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0</v>
      </c>
      <c r="E40" s="75">
        <f t="shared" si="2"/>
        <v>0</v>
      </c>
      <c r="F40" s="73">
        <f t="shared" si="2"/>
        <v>0</v>
      </c>
      <c r="G40" s="74">
        <f t="shared" si="2"/>
        <v>0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2" t="s">
        <v>83</v>
      </c>
      <c r="B42" s="438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63"/>
      <c r="B43" s="439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63"/>
      <c r="B44" s="438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63"/>
      <c r="B45" s="439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64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0" t="s">
        <v>0</v>
      </c>
      <c r="B49" s="491" t="s">
        <v>52</v>
      </c>
      <c r="C49" s="290" t="s">
        <v>85</v>
      </c>
      <c r="D49" s="277"/>
      <c r="E49" s="100">
        <f t="shared" ref="E49:E69" si="4">F49+G49</f>
        <v>0</v>
      </c>
      <c r="F49" s="368"/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1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1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1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1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1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1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1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1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1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1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1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1"/>
      <c r="B61" s="455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1"/>
      <c r="B62" s="456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1"/>
      <c r="B63" s="457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1"/>
      <c r="B64" s="455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1"/>
      <c r="B65" s="456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1"/>
      <c r="B66" s="457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1"/>
      <c r="B67" s="455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1"/>
      <c r="B68" s="456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2"/>
      <c r="B69" s="457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0</v>
      </c>
      <c r="E70" s="113">
        <f t="shared" ref="E70:L70" si="6">SUM(E49:E69)</f>
        <v>0</v>
      </c>
      <c r="F70" s="114">
        <f t="shared" si="6"/>
        <v>0</v>
      </c>
      <c r="G70" s="115">
        <f t="shared" si="6"/>
        <v>0</v>
      </c>
      <c r="H70" s="113">
        <f t="shared" si="6"/>
        <v>0</v>
      </c>
      <c r="I70" s="114">
        <f t="shared" si="6"/>
        <v>0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43" t="s">
        <v>9</v>
      </c>
      <c r="B72" s="202" t="s">
        <v>52</v>
      </c>
      <c r="C72" s="203" t="s">
        <v>10</v>
      </c>
      <c r="D72" s="297"/>
      <c r="E72" s="232">
        <f>F72+G72</f>
        <v>0</v>
      </c>
      <c r="F72" s="300"/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44"/>
      <c r="B73" s="473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44"/>
      <c r="B74" s="474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44"/>
      <c r="B75" s="473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45"/>
      <c r="B76" s="474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0</v>
      </c>
      <c r="E77" s="313">
        <f t="shared" ref="E77:L77" si="7">SUM(E72:E76)</f>
        <v>0</v>
      </c>
      <c r="F77" s="314">
        <f t="shared" si="7"/>
        <v>0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65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66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67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0</v>
      </c>
      <c r="E84" s="81">
        <f t="shared" ref="E84:L84" si="9">E40+E47+E70+E77+E82</f>
        <v>0</v>
      </c>
      <c r="F84" s="82">
        <f t="shared" si="9"/>
        <v>0</v>
      </c>
      <c r="G84" s="96">
        <f t="shared" si="9"/>
        <v>0</v>
      </c>
      <c r="H84" s="81">
        <f t="shared" si="9"/>
        <v>0</v>
      </c>
      <c r="I84" s="82">
        <f t="shared" si="9"/>
        <v>0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75"/>
      <c r="C85" s="475"/>
      <c r="D85" s="475"/>
      <c r="E85" s="475"/>
      <c r="F85" s="475"/>
      <c r="G85" s="475"/>
      <c r="H85" s="475"/>
      <c r="I85" s="475"/>
      <c r="J85" s="475"/>
      <c r="K85" s="475"/>
      <c r="L85" s="476"/>
      <c r="M85" s="10"/>
    </row>
    <row r="86" spans="1:13" ht="26.25" customHeight="1" x14ac:dyDescent="0.2">
      <c r="A86" s="477" t="s">
        <v>13</v>
      </c>
      <c r="B86" s="468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78"/>
      <c r="B87" s="469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78"/>
      <c r="B88" s="468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79"/>
      <c r="B89" s="469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D88:L88"/>
    <mergeCell ref="D89:L89"/>
    <mergeCell ref="B75:B76"/>
    <mergeCell ref="A72:A76"/>
    <mergeCell ref="A79:A81"/>
    <mergeCell ref="B73:B74"/>
    <mergeCell ref="B85:L85"/>
    <mergeCell ref="A86:A89"/>
    <mergeCell ref="B86:B87"/>
    <mergeCell ref="D86:L86"/>
    <mergeCell ref="D87:L87"/>
    <mergeCell ref="B88:B89"/>
    <mergeCell ref="A1:L1"/>
    <mergeCell ref="A42:A46"/>
    <mergeCell ref="A8:A39"/>
    <mergeCell ref="D2:M2"/>
    <mergeCell ref="B8:B14"/>
    <mergeCell ref="B44:B45"/>
    <mergeCell ref="D3:M3"/>
    <mergeCell ref="E4:G4"/>
    <mergeCell ref="H4:J4"/>
    <mergeCell ref="A4:C5"/>
    <mergeCell ref="B42:B43"/>
    <mergeCell ref="B15:B27"/>
    <mergeCell ref="A3:C3"/>
    <mergeCell ref="B61:B63"/>
    <mergeCell ref="B64:B66"/>
    <mergeCell ref="B28:B39"/>
    <mergeCell ref="B49:B60"/>
    <mergeCell ref="A49:A69"/>
    <mergeCell ref="B67:B69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8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0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9.140625"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0" t="str">
        <f>UKUPNO!A1</f>
        <v>Kadrovski plan za 2026. godinu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PRIJESTONICA CETINJE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ORGJED!C31</f>
        <v>ORGANIZACIONA JEDINICA 28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33"/>
      <c r="B4" s="433"/>
      <c r="C4" s="434"/>
      <c r="D4" s="44" t="s">
        <v>31</v>
      </c>
      <c r="E4" s="432" t="s">
        <v>32</v>
      </c>
      <c r="F4" s="432"/>
      <c r="G4" s="432"/>
      <c r="H4" s="435" t="s">
        <v>33</v>
      </c>
      <c r="I4" s="436"/>
      <c r="J4" s="437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59" t="s">
        <v>99</v>
      </c>
      <c r="B8" s="446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0"/>
      <c r="B9" s="447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0"/>
      <c r="B10" s="447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0"/>
      <c r="B11" s="447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0"/>
      <c r="B12" s="447"/>
      <c r="C12" s="397" t="s">
        <v>125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0"/>
      <c r="B13" s="447"/>
      <c r="C13" s="397" t="s">
        <v>126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0"/>
      <c r="B14" s="448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0"/>
      <c r="B15" s="449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0"/>
      <c r="B16" s="450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0"/>
      <c r="B17" s="450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0"/>
      <c r="B18" s="450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0"/>
      <c r="B19" s="450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0"/>
      <c r="B20" s="450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0"/>
      <c r="B21" s="450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0"/>
      <c r="B22" s="450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0"/>
      <c r="B23" s="450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0"/>
      <c r="B24" s="450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0"/>
      <c r="B25" s="450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0"/>
      <c r="B26" s="450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0"/>
      <c r="B27" s="451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0"/>
      <c r="B28" s="452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0"/>
      <c r="B29" s="453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0"/>
      <c r="B30" s="453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0"/>
      <c r="B31" s="453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0"/>
      <c r="B32" s="453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0"/>
      <c r="B33" s="453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0"/>
      <c r="B34" s="453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0"/>
      <c r="B35" s="453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0"/>
      <c r="B36" s="453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0"/>
      <c r="B37" s="453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0"/>
      <c r="B38" s="453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1"/>
      <c r="B39" s="454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0</v>
      </c>
      <c r="E40" s="75">
        <f t="shared" si="2"/>
        <v>0</v>
      </c>
      <c r="F40" s="73">
        <f t="shared" si="2"/>
        <v>0</v>
      </c>
      <c r="G40" s="74">
        <f t="shared" si="2"/>
        <v>0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2" t="s">
        <v>83</v>
      </c>
      <c r="B42" s="438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63"/>
      <c r="B43" s="439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63"/>
      <c r="B44" s="438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63"/>
      <c r="B45" s="439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64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0" t="s">
        <v>0</v>
      </c>
      <c r="B49" s="491" t="s">
        <v>52</v>
      </c>
      <c r="C49" s="290" t="s">
        <v>85</v>
      </c>
      <c r="D49" s="277"/>
      <c r="E49" s="100">
        <f t="shared" ref="E49:E69" si="4">F49+G49</f>
        <v>0</v>
      </c>
      <c r="F49" s="368"/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1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1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1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1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1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1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1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1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1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1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1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1"/>
      <c r="B61" s="455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1"/>
      <c r="B62" s="456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1"/>
      <c r="B63" s="457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1"/>
      <c r="B64" s="455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1"/>
      <c r="B65" s="456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1"/>
      <c r="B66" s="457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1"/>
      <c r="B67" s="455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1"/>
      <c r="B68" s="456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2"/>
      <c r="B69" s="457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0</v>
      </c>
      <c r="E70" s="113">
        <f t="shared" ref="E70:L70" si="6">SUM(E49:E69)</f>
        <v>0</v>
      </c>
      <c r="F70" s="114">
        <f t="shared" si="6"/>
        <v>0</v>
      </c>
      <c r="G70" s="115">
        <f t="shared" si="6"/>
        <v>0</v>
      </c>
      <c r="H70" s="113">
        <f t="shared" si="6"/>
        <v>0</v>
      </c>
      <c r="I70" s="114">
        <f t="shared" si="6"/>
        <v>0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43" t="s">
        <v>9</v>
      </c>
      <c r="B72" s="202" t="s">
        <v>52</v>
      </c>
      <c r="C72" s="203" t="s">
        <v>10</v>
      </c>
      <c r="D72" s="297"/>
      <c r="E72" s="232">
        <f>F72+G72</f>
        <v>0</v>
      </c>
      <c r="F72" s="300"/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44"/>
      <c r="B73" s="473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44"/>
      <c r="B74" s="474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44"/>
      <c r="B75" s="473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45"/>
      <c r="B76" s="474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0</v>
      </c>
      <c r="E77" s="313">
        <f t="shared" ref="E77:L77" si="7">SUM(E72:E76)</f>
        <v>0</v>
      </c>
      <c r="F77" s="314">
        <f t="shared" si="7"/>
        <v>0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65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66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67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0</v>
      </c>
      <c r="E84" s="81">
        <f t="shared" ref="E84:L84" si="9">E40+E47+E70+E77+E82</f>
        <v>0</v>
      </c>
      <c r="F84" s="82">
        <f t="shared" si="9"/>
        <v>0</v>
      </c>
      <c r="G84" s="96">
        <f t="shared" si="9"/>
        <v>0</v>
      </c>
      <c r="H84" s="81">
        <f t="shared" si="9"/>
        <v>0</v>
      </c>
      <c r="I84" s="82">
        <f t="shared" si="9"/>
        <v>0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75"/>
      <c r="C85" s="475"/>
      <c r="D85" s="475"/>
      <c r="E85" s="475"/>
      <c r="F85" s="475"/>
      <c r="G85" s="475"/>
      <c r="H85" s="475"/>
      <c r="I85" s="475"/>
      <c r="J85" s="475"/>
      <c r="K85" s="475"/>
      <c r="L85" s="476"/>
      <c r="M85" s="10"/>
    </row>
    <row r="86" spans="1:13" ht="26.25" customHeight="1" x14ac:dyDescent="0.2">
      <c r="A86" s="477" t="s">
        <v>13</v>
      </c>
      <c r="B86" s="468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78"/>
      <c r="B87" s="469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78"/>
      <c r="B88" s="468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79"/>
      <c r="B89" s="469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D88:L88"/>
    <mergeCell ref="D89:L89"/>
    <mergeCell ref="B75:B76"/>
    <mergeCell ref="A72:A76"/>
    <mergeCell ref="A79:A81"/>
    <mergeCell ref="B73:B74"/>
    <mergeCell ref="B85:L85"/>
    <mergeCell ref="A86:A89"/>
    <mergeCell ref="B86:B87"/>
    <mergeCell ref="D86:L86"/>
    <mergeCell ref="D87:L87"/>
    <mergeCell ref="B88:B89"/>
    <mergeCell ref="A1:L1"/>
    <mergeCell ref="A42:A46"/>
    <mergeCell ref="A8:A39"/>
    <mergeCell ref="D2:M2"/>
    <mergeCell ref="B8:B14"/>
    <mergeCell ref="B44:B45"/>
    <mergeCell ref="D3:M3"/>
    <mergeCell ref="E4:G4"/>
    <mergeCell ref="H4:J4"/>
    <mergeCell ref="A4:C5"/>
    <mergeCell ref="B42:B43"/>
    <mergeCell ref="B15:B27"/>
    <mergeCell ref="A3:C3"/>
    <mergeCell ref="B61:B63"/>
    <mergeCell ref="B64:B66"/>
    <mergeCell ref="B28:B39"/>
    <mergeCell ref="B49:B60"/>
    <mergeCell ref="A49:A69"/>
    <mergeCell ref="B67:B69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8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1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9.140625"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0" t="str">
        <f>UKUPNO!A1</f>
        <v>Kadrovski plan za 2026. godinu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PRIJESTONICA CETINJE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ORGJED!C32</f>
        <v>ORGANIZACIONA JEDINICA 29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33"/>
      <c r="B4" s="433"/>
      <c r="C4" s="434"/>
      <c r="D4" s="44" t="s">
        <v>31</v>
      </c>
      <c r="E4" s="432" t="s">
        <v>32</v>
      </c>
      <c r="F4" s="432"/>
      <c r="G4" s="432"/>
      <c r="H4" s="435" t="s">
        <v>33</v>
      </c>
      <c r="I4" s="436"/>
      <c r="J4" s="437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59" t="s">
        <v>99</v>
      </c>
      <c r="B8" s="446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0"/>
      <c r="B9" s="447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0"/>
      <c r="B10" s="447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0"/>
      <c r="B11" s="447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0"/>
      <c r="B12" s="447"/>
      <c r="C12" s="397" t="s">
        <v>125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0"/>
      <c r="B13" s="447"/>
      <c r="C13" s="397" t="s">
        <v>126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0"/>
      <c r="B14" s="448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0"/>
      <c r="B15" s="449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0"/>
      <c r="B16" s="450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0"/>
      <c r="B17" s="450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0"/>
      <c r="B18" s="450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0"/>
      <c r="B19" s="450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0"/>
      <c r="B20" s="450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0"/>
      <c r="B21" s="450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0"/>
      <c r="B22" s="450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0"/>
      <c r="B23" s="450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0"/>
      <c r="B24" s="450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0"/>
      <c r="B25" s="450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0"/>
      <c r="B26" s="450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0"/>
      <c r="B27" s="451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0"/>
      <c r="B28" s="452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0"/>
      <c r="B29" s="453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0"/>
      <c r="B30" s="453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0"/>
      <c r="B31" s="453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0"/>
      <c r="B32" s="453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0"/>
      <c r="B33" s="453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0"/>
      <c r="B34" s="453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0"/>
      <c r="B35" s="453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0"/>
      <c r="B36" s="453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0"/>
      <c r="B37" s="453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0"/>
      <c r="B38" s="453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1"/>
      <c r="B39" s="454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0</v>
      </c>
      <c r="E40" s="75">
        <f t="shared" si="2"/>
        <v>0</v>
      </c>
      <c r="F40" s="73">
        <f t="shared" si="2"/>
        <v>0</v>
      </c>
      <c r="G40" s="74">
        <f t="shared" si="2"/>
        <v>0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2" t="s">
        <v>83</v>
      </c>
      <c r="B42" s="438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63"/>
      <c r="B43" s="439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63"/>
      <c r="B44" s="438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63"/>
      <c r="B45" s="439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64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0" t="s">
        <v>0</v>
      </c>
      <c r="B49" s="491" t="s">
        <v>52</v>
      </c>
      <c r="C49" s="290" t="s">
        <v>85</v>
      </c>
      <c r="D49" s="277"/>
      <c r="E49" s="100">
        <f t="shared" ref="E49:E69" si="4">F49+G49</f>
        <v>0</v>
      </c>
      <c r="F49" s="368"/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1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1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1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1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1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1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1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1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1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1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1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1"/>
      <c r="B61" s="455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1"/>
      <c r="B62" s="456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1"/>
      <c r="B63" s="457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1"/>
      <c r="B64" s="455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1"/>
      <c r="B65" s="456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1"/>
      <c r="B66" s="457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1"/>
      <c r="B67" s="455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1"/>
      <c r="B68" s="456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2"/>
      <c r="B69" s="457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0</v>
      </c>
      <c r="E70" s="113">
        <f t="shared" ref="E70:L70" si="6">SUM(E49:E69)</f>
        <v>0</v>
      </c>
      <c r="F70" s="114">
        <f t="shared" si="6"/>
        <v>0</v>
      </c>
      <c r="G70" s="115">
        <f t="shared" si="6"/>
        <v>0</v>
      </c>
      <c r="H70" s="113">
        <f t="shared" si="6"/>
        <v>0</v>
      </c>
      <c r="I70" s="114">
        <f t="shared" si="6"/>
        <v>0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43" t="s">
        <v>9</v>
      </c>
      <c r="B72" s="202" t="s">
        <v>52</v>
      </c>
      <c r="C72" s="203" t="s">
        <v>10</v>
      </c>
      <c r="D72" s="297"/>
      <c r="E72" s="232">
        <f>F72+G72</f>
        <v>0</v>
      </c>
      <c r="F72" s="300"/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44"/>
      <c r="B73" s="473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44"/>
      <c r="B74" s="474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44"/>
      <c r="B75" s="473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45"/>
      <c r="B76" s="474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0</v>
      </c>
      <c r="E77" s="313">
        <f t="shared" ref="E77:L77" si="7">SUM(E72:E76)</f>
        <v>0</v>
      </c>
      <c r="F77" s="314">
        <f t="shared" si="7"/>
        <v>0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65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66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67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0</v>
      </c>
      <c r="E84" s="81">
        <f t="shared" ref="E84:L84" si="9">E40+E47+E70+E77+E82</f>
        <v>0</v>
      </c>
      <c r="F84" s="82">
        <f t="shared" si="9"/>
        <v>0</v>
      </c>
      <c r="G84" s="96">
        <f t="shared" si="9"/>
        <v>0</v>
      </c>
      <c r="H84" s="81">
        <f t="shared" si="9"/>
        <v>0</v>
      </c>
      <c r="I84" s="82">
        <f t="shared" si="9"/>
        <v>0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75"/>
      <c r="C85" s="475"/>
      <c r="D85" s="475"/>
      <c r="E85" s="475"/>
      <c r="F85" s="475"/>
      <c r="G85" s="475"/>
      <c r="H85" s="475"/>
      <c r="I85" s="475"/>
      <c r="J85" s="475"/>
      <c r="K85" s="475"/>
      <c r="L85" s="476"/>
      <c r="M85" s="10"/>
    </row>
    <row r="86" spans="1:13" ht="26.25" customHeight="1" x14ac:dyDescent="0.2">
      <c r="A86" s="477" t="s">
        <v>13</v>
      </c>
      <c r="B86" s="468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78"/>
      <c r="B87" s="469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78"/>
      <c r="B88" s="468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79"/>
      <c r="B89" s="469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D88:L88"/>
    <mergeCell ref="D89:L89"/>
    <mergeCell ref="B75:B76"/>
    <mergeCell ref="A72:A76"/>
    <mergeCell ref="A79:A81"/>
    <mergeCell ref="B73:B74"/>
    <mergeCell ref="B85:L85"/>
    <mergeCell ref="A86:A89"/>
    <mergeCell ref="B86:B87"/>
    <mergeCell ref="D86:L86"/>
    <mergeCell ref="D87:L87"/>
    <mergeCell ref="B88:B89"/>
    <mergeCell ref="A1:L1"/>
    <mergeCell ref="A42:A46"/>
    <mergeCell ref="A8:A39"/>
    <mergeCell ref="D2:M2"/>
    <mergeCell ref="B8:B14"/>
    <mergeCell ref="B44:B45"/>
    <mergeCell ref="D3:M3"/>
    <mergeCell ref="E4:G4"/>
    <mergeCell ref="H4:J4"/>
    <mergeCell ref="A4:C5"/>
    <mergeCell ref="B42:B43"/>
    <mergeCell ref="B15:B27"/>
    <mergeCell ref="A3:C3"/>
    <mergeCell ref="B61:B63"/>
    <mergeCell ref="B64:B66"/>
    <mergeCell ref="B28:B39"/>
    <mergeCell ref="B49:B60"/>
    <mergeCell ref="A49:A69"/>
    <mergeCell ref="B67:B69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8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9.140625"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0" t="str">
        <f>UKUPNO!A1</f>
        <v>Kadrovski plan za 2026. godinu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PRIJESTONICA CETINJE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ORGJED!C33</f>
        <v>ORGANIZACIONA JEDINICA 30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33"/>
      <c r="B4" s="433"/>
      <c r="C4" s="434"/>
      <c r="D4" s="44" t="s">
        <v>31</v>
      </c>
      <c r="E4" s="432" t="s">
        <v>32</v>
      </c>
      <c r="F4" s="432"/>
      <c r="G4" s="432"/>
      <c r="H4" s="435" t="s">
        <v>33</v>
      </c>
      <c r="I4" s="436"/>
      <c r="J4" s="437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59" t="s">
        <v>99</v>
      </c>
      <c r="B8" s="446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0"/>
      <c r="B9" s="447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0"/>
      <c r="B10" s="447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0"/>
      <c r="B11" s="447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0"/>
      <c r="B12" s="447"/>
      <c r="C12" s="397" t="s">
        <v>125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0"/>
      <c r="B13" s="447"/>
      <c r="C13" s="397" t="s">
        <v>126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0"/>
      <c r="B14" s="448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0"/>
      <c r="B15" s="449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0"/>
      <c r="B16" s="450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0"/>
      <c r="B17" s="450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0"/>
      <c r="B18" s="450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0"/>
      <c r="B19" s="450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0"/>
      <c r="B20" s="450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0"/>
      <c r="B21" s="450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0"/>
      <c r="B22" s="450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0"/>
      <c r="B23" s="450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0"/>
      <c r="B24" s="450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0"/>
      <c r="B25" s="450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0"/>
      <c r="B26" s="450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0"/>
      <c r="B27" s="451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0"/>
      <c r="B28" s="452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0"/>
      <c r="B29" s="453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0"/>
      <c r="B30" s="453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0"/>
      <c r="B31" s="453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0"/>
      <c r="B32" s="453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0"/>
      <c r="B33" s="453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0"/>
      <c r="B34" s="453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0"/>
      <c r="B35" s="453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0"/>
      <c r="B36" s="453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0"/>
      <c r="B37" s="453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0"/>
      <c r="B38" s="453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1"/>
      <c r="B39" s="454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0</v>
      </c>
      <c r="E40" s="75">
        <f t="shared" si="2"/>
        <v>0</v>
      </c>
      <c r="F40" s="73">
        <f t="shared" si="2"/>
        <v>0</v>
      </c>
      <c r="G40" s="74">
        <f t="shared" si="2"/>
        <v>0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2" t="s">
        <v>83</v>
      </c>
      <c r="B42" s="438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63"/>
      <c r="B43" s="439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63"/>
      <c r="B44" s="438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63"/>
      <c r="B45" s="439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64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0" t="s">
        <v>0</v>
      </c>
      <c r="B49" s="491" t="s">
        <v>52</v>
      </c>
      <c r="C49" s="290" t="s">
        <v>85</v>
      </c>
      <c r="D49" s="277"/>
      <c r="E49" s="100">
        <f t="shared" ref="E49:E69" si="4">F49+G49</f>
        <v>0</v>
      </c>
      <c r="F49" s="368"/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1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1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1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1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1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1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1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1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1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1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1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1"/>
      <c r="B61" s="455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1"/>
      <c r="B62" s="456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1"/>
      <c r="B63" s="457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1"/>
      <c r="B64" s="455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1"/>
      <c r="B65" s="456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1"/>
      <c r="B66" s="457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1"/>
      <c r="B67" s="455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1"/>
      <c r="B68" s="456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2"/>
      <c r="B69" s="457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0</v>
      </c>
      <c r="E70" s="113">
        <f t="shared" ref="E70:L70" si="6">SUM(E49:E69)</f>
        <v>0</v>
      </c>
      <c r="F70" s="114">
        <f t="shared" si="6"/>
        <v>0</v>
      </c>
      <c r="G70" s="115">
        <f t="shared" si="6"/>
        <v>0</v>
      </c>
      <c r="H70" s="113">
        <f t="shared" si="6"/>
        <v>0</v>
      </c>
      <c r="I70" s="114">
        <f t="shared" si="6"/>
        <v>0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43" t="s">
        <v>9</v>
      </c>
      <c r="B72" s="202" t="s">
        <v>52</v>
      </c>
      <c r="C72" s="203" t="s">
        <v>10</v>
      </c>
      <c r="D72" s="297"/>
      <c r="E72" s="232">
        <f>F72+G72</f>
        <v>0</v>
      </c>
      <c r="F72" s="300"/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44"/>
      <c r="B73" s="473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44"/>
      <c r="B74" s="474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44"/>
      <c r="B75" s="473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45"/>
      <c r="B76" s="474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0</v>
      </c>
      <c r="E77" s="313">
        <f t="shared" ref="E77:L77" si="7">SUM(E72:E76)</f>
        <v>0</v>
      </c>
      <c r="F77" s="314">
        <f t="shared" si="7"/>
        <v>0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65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66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67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0</v>
      </c>
      <c r="E84" s="81">
        <f t="shared" ref="E84:L84" si="9">E40+E47+E70+E77+E82</f>
        <v>0</v>
      </c>
      <c r="F84" s="82">
        <f t="shared" si="9"/>
        <v>0</v>
      </c>
      <c r="G84" s="96">
        <f t="shared" si="9"/>
        <v>0</v>
      </c>
      <c r="H84" s="81">
        <f t="shared" si="9"/>
        <v>0</v>
      </c>
      <c r="I84" s="82">
        <f t="shared" si="9"/>
        <v>0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75"/>
      <c r="C85" s="475"/>
      <c r="D85" s="475"/>
      <c r="E85" s="475"/>
      <c r="F85" s="475"/>
      <c r="G85" s="475"/>
      <c r="H85" s="475"/>
      <c r="I85" s="475"/>
      <c r="J85" s="475"/>
      <c r="K85" s="475"/>
      <c r="L85" s="476"/>
      <c r="M85" s="10"/>
    </row>
    <row r="86" spans="1:13" ht="26.25" customHeight="1" x14ac:dyDescent="0.2">
      <c r="A86" s="477" t="s">
        <v>13</v>
      </c>
      <c r="B86" s="468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78"/>
      <c r="B87" s="469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78"/>
      <c r="B88" s="468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79"/>
      <c r="B89" s="469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D88:L88"/>
    <mergeCell ref="D89:L89"/>
    <mergeCell ref="B75:B76"/>
    <mergeCell ref="A72:A76"/>
    <mergeCell ref="A79:A81"/>
    <mergeCell ref="B73:B74"/>
    <mergeCell ref="B85:L85"/>
    <mergeCell ref="A86:A89"/>
    <mergeCell ref="B86:B87"/>
    <mergeCell ref="D86:L86"/>
    <mergeCell ref="D87:L87"/>
    <mergeCell ref="B88:B89"/>
    <mergeCell ref="A1:L1"/>
    <mergeCell ref="A42:A46"/>
    <mergeCell ref="A8:A39"/>
    <mergeCell ref="D2:M2"/>
    <mergeCell ref="B8:B14"/>
    <mergeCell ref="B44:B45"/>
    <mergeCell ref="D3:M3"/>
    <mergeCell ref="E4:G4"/>
    <mergeCell ref="H4:J4"/>
    <mergeCell ref="A4:C5"/>
    <mergeCell ref="B42:B43"/>
    <mergeCell ref="B15:B27"/>
    <mergeCell ref="A3:C3"/>
    <mergeCell ref="B61:B63"/>
    <mergeCell ref="B64:B66"/>
    <mergeCell ref="B28:B39"/>
    <mergeCell ref="B49:B60"/>
    <mergeCell ref="A49:A69"/>
    <mergeCell ref="B67:B69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8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3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8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9.140625"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0" t="str">
        <f>UKUPNO!A1</f>
        <v>Kadrovski plan za 2026. godinu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PRIJESTONICA CETINJE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ORGJED!C34</f>
        <v>ORGANIZACIONA JEDINICA 31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33"/>
      <c r="B4" s="433"/>
      <c r="C4" s="434"/>
      <c r="D4" s="44" t="s">
        <v>31</v>
      </c>
      <c r="E4" s="432" t="s">
        <v>32</v>
      </c>
      <c r="F4" s="432"/>
      <c r="G4" s="432"/>
      <c r="H4" s="435" t="s">
        <v>33</v>
      </c>
      <c r="I4" s="436"/>
      <c r="J4" s="437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59" t="s">
        <v>99</v>
      </c>
      <c r="B8" s="446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0"/>
      <c r="B9" s="447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0"/>
      <c r="B10" s="447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0"/>
      <c r="B11" s="447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0"/>
      <c r="B12" s="447"/>
      <c r="C12" s="397" t="s">
        <v>125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0"/>
      <c r="B13" s="447"/>
      <c r="C13" s="397" t="s">
        <v>126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0"/>
      <c r="B14" s="448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0"/>
      <c r="B15" s="449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0"/>
      <c r="B16" s="450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0"/>
      <c r="B17" s="450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0"/>
      <c r="B18" s="450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0"/>
      <c r="B19" s="450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0"/>
      <c r="B20" s="450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0"/>
      <c r="B21" s="450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0"/>
      <c r="B22" s="450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0"/>
      <c r="B23" s="450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0"/>
      <c r="B24" s="450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0"/>
      <c r="B25" s="450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0"/>
      <c r="B26" s="450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0"/>
      <c r="B27" s="451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0"/>
      <c r="B28" s="452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0"/>
      <c r="B29" s="453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0"/>
      <c r="B30" s="453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0"/>
      <c r="B31" s="453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0"/>
      <c r="B32" s="453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0"/>
      <c r="B33" s="453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0"/>
      <c r="B34" s="453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0"/>
      <c r="B35" s="453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0"/>
      <c r="B36" s="453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0"/>
      <c r="B37" s="453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0"/>
      <c r="B38" s="453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1"/>
      <c r="B39" s="454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0</v>
      </c>
      <c r="E40" s="75">
        <f t="shared" si="2"/>
        <v>0</v>
      </c>
      <c r="F40" s="73">
        <f t="shared" si="2"/>
        <v>0</v>
      </c>
      <c r="G40" s="74">
        <f t="shared" si="2"/>
        <v>0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2" t="s">
        <v>83</v>
      </c>
      <c r="B42" s="438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63"/>
      <c r="B43" s="439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63"/>
      <c r="B44" s="438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63"/>
      <c r="B45" s="439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64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0" t="s">
        <v>0</v>
      </c>
      <c r="B49" s="491" t="s">
        <v>52</v>
      </c>
      <c r="C49" s="290" t="s">
        <v>85</v>
      </c>
      <c r="D49" s="277"/>
      <c r="E49" s="100">
        <f t="shared" ref="E49:E69" si="4">F49+G49</f>
        <v>0</v>
      </c>
      <c r="F49" s="368"/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1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1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1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1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1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1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1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1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1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1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1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1"/>
      <c r="B61" s="455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1"/>
      <c r="B62" s="456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1"/>
      <c r="B63" s="457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1"/>
      <c r="B64" s="455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1"/>
      <c r="B65" s="456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1"/>
      <c r="B66" s="457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1"/>
      <c r="B67" s="455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1"/>
      <c r="B68" s="456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2"/>
      <c r="B69" s="457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0</v>
      </c>
      <c r="E70" s="113">
        <f t="shared" ref="E70:L70" si="6">SUM(E49:E69)</f>
        <v>0</v>
      </c>
      <c r="F70" s="114">
        <f t="shared" si="6"/>
        <v>0</v>
      </c>
      <c r="G70" s="115">
        <f t="shared" si="6"/>
        <v>0</v>
      </c>
      <c r="H70" s="113">
        <f t="shared" si="6"/>
        <v>0</v>
      </c>
      <c r="I70" s="114">
        <f t="shared" si="6"/>
        <v>0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43" t="s">
        <v>9</v>
      </c>
      <c r="B72" s="202" t="s">
        <v>52</v>
      </c>
      <c r="C72" s="203" t="s">
        <v>10</v>
      </c>
      <c r="D72" s="297"/>
      <c r="E72" s="232">
        <f>F72+G72</f>
        <v>0</v>
      </c>
      <c r="F72" s="300"/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44"/>
      <c r="B73" s="473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44"/>
      <c r="B74" s="474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44"/>
      <c r="B75" s="473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45"/>
      <c r="B76" s="474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0</v>
      </c>
      <c r="E77" s="313">
        <f t="shared" ref="E77:L77" si="7">SUM(E72:E76)</f>
        <v>0</v>
      </c>
      <c r="F77" s="314">
        <f t="shared" si="7"/>
        <v>0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65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66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67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0</v>
      </c>
      <c r="E84" s="81">
        <f t="shared" ref="E84:L84" si="9">E40+E47+E70+E77+E82</f>
        <v>0</v>
      </c>
      <c r="F84" s="82">
        <f t="shared" si="9"/>
        <v>0</v>
      </c>
      <c r="G84" s="96">
        <f t="shared" si="9"/>
        <v>0</v>
      </c>
      <c r="H84" s="81">
        <f t="shared" si="9"/>
        <v>0</v>
      </c>
      <c r="I84" s="82">
        <f t="shared" si="9"/>
        <v>0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75"/>
      <c r="C85" s="475"/>
      <c r="D85" s="475"/>
      <c r="E85" s="475"/>
      <c r="F85" s="475"/>
      <c r="G85" s="475"/>
      <c r="H85" s="475"/>
      <c r="I85" s="475"/>
      <c r="J85" s="475"/>
      <c r="K85" s="475"/>
      <c r="L85" s="476"/>
      <c r="M85" s="10"/>
    </row>
    <row r="86" spans="1:13" ht="26.25" customHeight="1" x14ac:dyDescent="0.2">
      <c r="A86" s="477" t="s">
        <v>13</v>
      </c>
      <c r="B86" s="468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78"/>
      <c r="B87" s="469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78"/>
      <c r="B88" s="468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79"/>
      <c r="B89" s="469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D88:L88"/>
    <mergeCell ref="D89:L89"/>
    <mergeCell ref="B75:B76"/>
    <mergeCell ref="A72:A76"/>
    <mergeCell ref="A79:A81"/>
    <mergeCell ref="B73:B74"/>
    <mergeCell ref="B85:L85"/>
    <mergeCell ref="A86:A89"/>
    <mergeCell ref="B86:B87"/>
    <mergeCell ref="D86:L86"/>
    <mergeCell ref="D87:L87"/>
    <mergeCell ref="B88:B89"/>
    <mergeCell ref="A1:L1"/>
    <mergeCell ref="A42:A46"/>
    <mergeCell ref="A8:A39"/>
    <mergeCell ref="D2:M2"/>
    <mergeCell ref="B8:B14"/>
    <mergeCell ref="B44:B45"/>
    <mergeCell ref="D3:M3"/>
    <mergeCell ref="E4:G4"/>
    <mergeCell ref="H4:J4"/>
    <mergeCell ref="A4:C5"/>
    <mergeCell ref="B42:B43"/>
    <mergeCell ref="B15:B27"/>
    <mergeCell ref="A3:C3"/>
    <mergeCell ref="B61:B63"/>
    <mergeCell ref="B64:B66"/>
    <mergeCell ref="B28:B39"/>
    <mergeCell ref="B49:B60"/>
    <mergeCell ref="A49:A69"/>
    <mergeCell ref="B67:B69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8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4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7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9.140625"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0" t="str">
        <f>UKUPNO!A1</f>
        <v>Kadrovski plan za 2026. godinu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PRIJESTONICA CETINJE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ORGJED!C35</f>
        <v>ORGANIZACIONA JEDINICA 32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33"/>
      <c r="B4" s="433"/>
      <c r="C4" s="434"/>
      <c r="D4" s="44" t="s">
        <v>31</v>
      </c>
      <c r="E4" s="432" t="s">
        <v>32</v>
      </c>
      <c r="F4" s="432"/>
      <c r="G4" s="432"/>
      <c r="H4" s="435" t="s">
        <v>33</v>
      </c>
      <c r="I4" s="436"/>
      <c r="J4" s="437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59" t="s">
        <v>99</v>
      </c>
      <c r="B8" s="446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0"/>
      <c r="B9" s="447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0"/>
      <c r="B10" s="447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0"/>
      <c r="B11" s="447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0"/>
      <c r="B12" s="447"/>
      <c r="C12" s="398" t="s">
        <v>125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0"/>
      <c r="B13" s="447"/>
      <c r="C13" s="398" t="s">
        <v>126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0"/>
      <c r="B14" s="448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0"/>
      <c r="B15" s="449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0"/>
      <c r="B16" s="450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0"/>
      <c r="B17" s="450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0"/>
      <c r="B18" s="450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0"/>
      <c r="B19" s="450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0"/>
      <c r="B20" s="450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0"/>
      <c r="B21" s="450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0"/>
      <c r="B22" s="450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0"/>
      <c r="B23" s="450"/>
      <c r="C23" s="404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0"/>
      <c r="B24" s="450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0"/>
      <c r="B25" s="450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0"/>
      <c r="B26" s="450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0"/>
      <c r="B27" s="451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0"/>
      <c r="B28" s="452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0"/>
      <c r="B29" s="453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0"/>
      <c r="B30" s="453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0"/>
      <c r="B31" s="453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0"/>
      <c r="B32" s="453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0"/>
      <c r="B33" s="453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0"/>
      <c r="B34" s="453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0"/>
      <c r="B35" s="453"/>
      <c r="C35" s="404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0"/>
      <c r="B36" s="453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0"/>
      <c r="B37" s="453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0"/>
      <c r="B38" s="453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1"/>
      <c r="B39" s="454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0</v>
      </c>
      <c r="E40" s="75">
        <f t="shared" si="2"/>
        <v>0</v>
      </c>
      <c r="F40" s="73">
        <f t="shared" si="2"/>
        <v>0</v>
      </c>
      <c r="G40" s="74">
        <f t="shared" si="2"/>
        <v>0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2" t="s">
        <v>83</v>
      </c>
      <c r="B42" s="438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63"/>
      <c r="B43" s="439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63"/>
      <c r="B44" s="438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63"/>
      <c r="B45" s="439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64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0" t="s">
        <v>0</v>
      </c>
      <c r="B49" s="491" t="s">
        <v>52</v>
      </c>
      <c r="C49" s="290" t="s">
        <v>85</v>
      </c>
      <c r="D49" s="277"/>
      <c r="E49" s="100">
        <f t="shared" ref="E49:E69" si="4">F49+G49</f>
        <v>0</v>
      </c>
      <c r="F49" s="368"/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1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1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1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1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1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1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1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1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1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1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1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1"/>
      <c r="B61" s="455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1"/>
      <c r="B62" s="456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1"/>
      <c r="B63" s="457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1"/>
      <c r="B64" s="455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1"/>
      <c r="B65" s="456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1"/>
      <c r="B66" s="457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1"/>
      <c r="B67" s="455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1"/>
      <c r="B68" s="456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2"/>
      <c r="B69" s="457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0</v>
      </c>
      <c r="E70" s="113">
        <f t="shared" ref="E70:L70" si="6">SUM(E49:E69)</f>
        <v>0</v>
      </c>
      <c r="F70" s="114">
        <f t="shared" si="6"/>
        <v>0</v>
      </c>
      <c r="G70" s="115">
        <f t="shared" si="6"/>
        <v>0</v>
      </c>
      <c r="H70" s="113">
        <f t="shared" si="6"/>
        <v>0</v>
      </c>
      <c r="I70" s="114">
        <f t="shared" si="6"/>
        <v>0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43" t="s">
        <v>9</v>
      </c>
      <c r="B72" s="202" t="s">
        <v>52</v>
      </c>
      <c r="C72" s="203" t="s">
        <v>10</v>
      </c>
      <c r="D72" s="297"/>
      <c r="E72" s="232">
        <f>F72+G72</f>
        <v>0</v>
      </c>
      <c r="F72" s="300"/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44"/>
      <c r="B73" s="473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44"/>
      <c r="B74" s="474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44"/>
      <c r="B75" s="473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45"/>
      <c r="B76" s="474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0</v>
      </c>
      <c r="E77" s="313">
        <f t="shared" ref="E77:L77" si="7">SUM(E72:E76)</f>
        <v>0</v>
      </c>
      <c r="F77" s="314">
        <f t="shared" si="7"/>
        <v>0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65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66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67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0</v>
      </c>
      <c r="E84" s="81">
        <f t="shared" ref="E84:L84" si="9">E40+E47+E70+E77+E82</f>
        <v>0</v>
      </c>
      <c r="F84" s="82">
        <f t="shared" si="9"/>
        <v>0</v>
      </c>
      <c r="G84" s="96">
        <f t="shared" si="9"/>
        <v>0</v>
      </c>
      <c r="H84" s="81">
        <f t="shared" si="9"/>
        <v>0</v>
      </c>
      <c r="I84" s="82">
        <f t="shared" si="9"/>
        <v>0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75"/>
      <c r="C85" s="475"/>
      <c r="D85" s="475"/>
      <c r="E85" s="475"/>
      <c r="F85" s="475"/>
      <c r="G85" s="475"/>
      <c r="H85" s="475"/>
      <c r="I85" s="475"/>
      <c r="J85" s="475"/>
      <c r="K85" s="475"/>
      <c r="L85" s="476"/>
      <c r="M85" s="10"/>
    </row>
    <row r="86" spans="1:13" ht="26.25" customHeight="1" x14ac:dyDescent="0.2">
      <c r="A86" s="477" t="s">
        <v>13</v>
      </c>
      <c r="B86" s="468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78"/>
      <c r="B87" s="469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78"/>
      <c r="B88" s="468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79"/>
      <c r="B89" s="469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D88:L88"/>
    <mergeCell ref="D89:L89"/>
    <mergeCell ref="B75:B76"/>
    <mergeCell ref="A72:A76"/>
    <mergeCell ref="A79:A81"/>
    <mergeCell ref="B73:B74"/>
    <mergeCell ref="B85:L85"/>
    <mergeCell ref="A86:A89"/>
    <mergeCell ref="B86:B87"/>
    <mergeCell ref="D86:L86"/>
    <mergeCell ref="D87:L87"/>
    <mergeCell ref="B88:B89"/>
    <mergeCell ref="A1:L1"/>
    <mergeCell ref="A42:A46"/>
    <mergeCell ref="A8:A39"/>
    <mergeCell ref="D2:M2"/>
    <mergeCell ref="B8:B14"/>
    <mergeCell ref="B44:B45"/>
    <mergeCell ref="D3:M3"/>
    <mergeCell ref="E4:G4"/>
    <mergeCell ref="H4:J4"/>
    <mergeCell ref="A4:C5"/>
    <mergeCell ref="B42:B43"/>
    <mergeCell ref="B15:B27"/>
    <mergeCell ref="A3:C3"/>
    <mergeCell ref="B61:B63"/>
    <mergeCell ref="B64:B66"/>
    <mergeCell ref="B28:B39"/>
    <mergeCell ref="B49:B60"/>
    <mergeCell ref="A49:A69"/>
    <mergeCell ref="B67:B69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paperSize="9" scale="40" fitToHeight="4" orientation="portrait" cellComments="atEnd" r:id="rId1"/>
  <headerFooter>
    <oddFooter>&amp;CStrana &amp;P / &amp;N</oddFooter>
  </headerFooter>
  <rowBreaks count="1" manualBreakCount="1">
    <brk id="4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3" tint="0.79998168889431442"/>
    <pageSetUpPr autoPageBreaks="0"/>
  </sheetPr>
  <dimension ref="A1:M90"/>
  <sheetViews>
    <sheetView showZeros="0" view="pageBreakPreview" zoomScale="70" zoomScaleNormal="80" zoomScaleSheetLayoutView="70" zoomScalePageLayoutView="70" workbookViewId="0">
      <pane xSplit="13" ySplit="6" topLeftCell="N75" activePane="bottomRight" state="frozen"/>
      <selection activeCell="C11" sqref="C11"/>
      <selection pane="topRight" activeCell="C11" sqref="C11"/>
      <selection pane="bottomLeft" activeCell="C11" sqref="C11"/>
      <selection pane="bottomRight" sqref="A1:L1"/>
    </sheetView>
  </sheetViews>
  <sheetFormatPr defaultColWidth="9.140625"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0" t="str">
        <f>UKUPNO!A1</f>
        <v>Kadrovski plan za 2026. godinu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</row>
    <row r="2" spans="1:13" s="43" customFormat="1" ht="27.75" customHeight="1" x14ac:dyDescent="0.35">
      <c r="A2" s="490" t="s">
        <v>44</v>
      </c>
      <c r="B2" s="490"/>
      <c r="C2" s="490"/>
      <c r="D2" s="489" t="str">
        <f>ORGJED!B3</f>
        <v>PRIJESTONICA CETINJE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ORGJED!C4</f>
        <v xml:space="preserve">ORGANIZACIONA JEDINICA 1 Služba gradonačelnika 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33"/>
      <c r="B4" s="433"/>
      <c r="C4" s="434"/>
      <c r="D4" s="44" t="s">
        <v>31</v>
      </c>
      <c r="E4" s="432" t="s">
        <v>32</v>
      </c>
      <c r="F4" s="432"/>
      <c r="G4" s="432"/>
      <c r="H4" s="435" t="s">
        <v>33</v>
      </c>
      <c r="I4" s="436"/>
      <c r="J4" s="437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59" t="s">
        <v>99</v>
      </c>
      <c r="B8" s="446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0"/>
      <c r="B9" s="447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0"/>
      <c r="B10" s="447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0"/>
      <c r="B11" s="447"/>
      <c r="C11" s="397" t="s">
        <v>56</v>
      </c>
      <c r="D11" s="37">
        <v>1</v>
      </c>
      <c r="E11" s="26">
        <f>F11+G11</f>
        <v>1</v>
      </c>
      <c r="F11" s="34"/>
      <c r="G11" s="128">
        <v>1</v>
      </c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0"/>
      <c r="B12" s="447"/>
      <c r="C12" s="397" t="s">
        <v>125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0"/>
      <c r="B13" s="447"/>
      <c r="C13" s="397" t="s">
        <v>126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0"/>
      <c r="B14" s="448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0"/>
      <c r="B15" s="449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0"/>
      <c r="B16" s="450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0"/>
      <c r="B17" s="450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0"/>
      <c r="B18" s="450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0"/>
      <c r="B19" s="450"/>
      <c r="C19" s="133" t="s">
        <v>62</v>
      </c>
      <c r="D19" s="33">
        <v>1</v>
      </c>
      <c r="E19" s="25">
        <f t="shared" si="0"/>
        <v>0</v>
      </c>
      <c r="F19" s="34"/>
      <c r="G19" s="35"/>
      <c r="H19" s="26">
        <f t="shared" si="1"/>
        <v>1</v>
      </c>
      <c r="I19" s="34"/>
      <c r="J19" s="128">
        <v>1</v>
      </c>
      <c r="K19" s="37"/>
      <c r="L19" s="33"/>
      <c r="M19" s="7" t="e">
        <f>#REF!+#REF!+#REF!+#REF!+#REF!</f>
        <v>#REF!</v>
      </c>
    </row>
    <row r="20" spans="1:13" ht="27" customHeight="1" x14ac:dyDescent="0.2">
      <c r="A20" s="460"/>
      <c r="B20" s="450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0"/>
      <c r="B21" s="450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0"/>
      <c r="B22" s="450"/>
      <c r="C22" s="404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0"/>
      <c r="B23" s="450"/>
      <c r="C23" s="404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0"/>
      <c r="B24" s="450"/>
      <c r="C24" s="404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0"/>
      <c r="B25" s="450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0"/>
      <c r="B26" s="450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0"/>
      <c r="B27" s="451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0"/>
      <c r="B28" s="452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0"/>
      <c r="B29" s="453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0"/>
      <c r="B30" s="453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0"/>
      <c r="B31" s="453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0"/>
      <c r="B32" s="453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0"/>
      <c r="B33" s="453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0"/>
      <c r="B34" s="453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0"/>
      <c r="B35" s="453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0"/>
      <c r="B36" s="453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0"/>
      <c r="B37" s="453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0"/>
      <c r="B38" s="453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1"/>
      <c r="B39" s="454"/>
      <c r="C39" s="309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>SUM(D8:D39)</f>
        <v>2</v>
      </c>
      <c r="E40" s="75">
        <f t="shared" ref="E40:M40" si="2">SUM(E8:E39)</f>
        <v>1</v>
      </c>
      <c r="F40" s="73">
        <f t="shared" si="2"/>
        <v>0</v>
      </c>
      <c r="G40" s="74">
        <f t="shared" si="2"/>
        <v>1</v>
      </c>
      <c r="H40" s="75">
        <f t="shared" si="2"/>
        <v>1</v>
      </c>
      <c r="I40" s="73">
        <f t="shared" si="2"/>
        <v>0</v>
      </c>
      <c r="J40" s="76">
        <f t="shared" si="2"/>
        <v>1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2" t="s">
        <v>83</v>
      </c>
      <c r="B42" s="438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63"/>
      <c r="B43" s="439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63"/>
      <c r="B44" s="438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63"/>
      <c r="B45" s="439"/>
      <c r="C45" s="421" t="s">
        <v>104</v>
      </c>
      <c r="D45" s="142">
        <v>1</v>
      </c>
      <c r="E45" s="380">
        <f>F45+G45</f>
        <v>1</v>
      </c>
      <c r="F45" s="370">
        <v>1</v>
      </c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64"/>
      <c r="B46" s="244" t="s">
        <v>78</v>
      </c>
      <c r="C46" s="266" t="s">
        <v>82</v>
      </c>
      <c r="D46" s="414">
        <v>3</v>
      </c>
      <c r="E46" s="387">
        <f>F46+G46</f>
        <v>1</v>
      </c>
      <c r="F46" s="275">
        <v>1</v>
      </c>
      <c r="G46" s="276"/>
      <c r="H46" s="412">
        <f>I46+J46</f>
        <v>2</v>
      </c>
      <c r="I46" s="275">
        <v>2</v>
      </c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4</v>
      </c>
      <c r="E47" s="250">
        <f t="shared" si="3"/>
        <v>2</v>
      </c>
      <c r="F47" s="251">
        <f t="shared" si="3"/>
        <v>2</v>
      </c>
      <c r="G47" s="252">
        <f t="shared" si="3"/>
        <v>0</v>
      </c>
      <c r="H47" s="253">
        <f t="shared" si="3"/>
        <v>2</v>
      </c>
      <c r="I47" s="251">
        <f t="shared" si="3"/>
        <v>2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0" t="s">
        <v>0</v>
      </c>
      <c r="B49" s="491" t="s">
        <v>52</v>
      </c>
      <c r="C49" s="290" t="s">
        <v>85</v>
      </c>
      <c r="D49" s="277">
        <v>5</v>
      </c>
      <c r="E49" s="100">
        <f t="shared" ref="E49:E69" si="4">F49+G49</f>
        <v>4</v>
      </c>
      <c r="F49" s="368">
        <v>4</v>
      </c>
      <c r="G49" s="369"/>
      <c r="H49" s="103">
        <f>I49+J49</f>
        <v>1</v>
      </c>
      <c r="I49" s="368">
        <v>1</v>
      </c>
      <c r="J49" s="32"/>
      <c r="K49" s="30"/>
      <c r="L49" s="294"/>
      <c r="M49" s="19"/>
    </row>
    <row r="50" spans="1:13" ht="25.5" customHeight="1" x14ac:dyDescent="0.2">
      <c r="A50" s="441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1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1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1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1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1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1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1"/>
      <c r="B57" s="492"/>
      <c r="C57" s="291" t="s">
        <v>88</v>
      </c>
      <c r="D57" s="278">
        <v>6</v>
      </c>
      <c r="E57" s="121">
        <f t="shared" si="4"/>
        <v>1</v>
      </c>
      <c r="F57" s="34">
        <v>1</v>
      </c>
      <c r="G57" s="128"/>
      <c r="H57" s="120">
        <f t="shared" si="5"/>
        <v>5</v>
      </c>
      <c r="I57" s="34">
        <v>5</v>
      </c>
      <c r="J57" s="35"/>
      <c r="K57" s="33"/>
      <c r="L57" s="295"/>
      <c r="M57" s="13"/>
    </row>
    <row r="58" spans="1:13" ht="25.5" customHeight="1" thickBot="1" x14ac:dyDescent="0.25">
      <c r="A58" s="441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1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1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1"/>
      <c r="B61" s="455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1"/>
      <c r="B62" s="456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1"/>
      <c r="B63" s="457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1"/>
      <c r="B64" s="455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1"/>
      <c r="B65" s="456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1"/>
      <c r="B66" s="457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1"/>
      <c r="B67" s="455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1"/>
      <c r="B68" s="456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2"/>
      <c r="B69" s="457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11</v>
      </c>
      <c r="E70" s="113">
        <f t="shared" ref="E70:L70" si="6">SUM(E49:E69)</f>
        <v>5</v>
      </c>
      <c r="F70" s="114">
        <f t="shared" si="6"/>
        <v>5</v>
      </c>
      <c r="G70" s="115">
        <f t="shared" si="6"/>
        <v>0</v>
      </c>
      <c r="H70" s="113">
        <f t="shared" si="6"/>
        <v>6</v>
      </c>
      <c r="I70" s="114">
        <f t="shared" si="6"/>
        <v>6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43" t="s">
        <v>9</v>
      </c>
      <c r="B72" s="202" t="s">
        <v>52</v>
      </c>
      <c r="C72" s="203" t="s">
        <v>10</v>
      </c>
      <c r="D72" s="297">
        <v>2</v>
      </c>
      <c r="E72" s="232">
        <f>F72+G72</f>
        <v>0</v>
      </c>
      <c r="F72" s="300"/>
      <c r="G72" s="302"/>
      <c r="H72" s="232">
        <f>I72+J72</f>
        <v>2</v>
      </c>
      <c r="I72" s="300">
        <v>2</v>
      </c>
      <c r="J72" s="301"/>
      <c r="K72" s="298"/>
      <c r="L72" s="303"/>
      <c r="M72" s="7"/>
    </row>
    <row r="73" spans="1:13" ht="27" customHeight="1" x14ac:dyDescent="0.2">
      <c r="A73" s="444"/>
      <c r="B73" s="473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44"/>
      <c r="B74" s="474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44"/>
      <c r="B75" s="473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45"/>
      <c r="B76" s="474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2</v>
      </c>
      <c r="E77" s="313">
        <f t="shared" ref="E77:L77" si="7">SUM(E72:E76)</f>
        <v>0</v>
      </c>
      <c r="F77" s="314">
        <f t="shared" si="7"/>
        <v>0</v>
      </c>
      <c r="G77" s="315">
        <f t="shared" si="7"/>
        <v>0</v>
      </c>
      <c r="H77" s="316">
        <f t="shared" si="7"/>
        <v>2</v>
      </c>
      <c r="I77" s="314">
        <f t="shared" si="7"/>
        <v>2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65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66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67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19</v>
      </c>
      <c r="E84" s="81">
        <f t="shared" ref="E84:L84" si="9">E40+E47+E70+E77+E82</f>
        <v>8</v>
      </c>
      <c r="F84" s="82">
        <f t="shared" si="9"/>
        <v>7</v>
      </c>
      <c r="G84" s="96">
        <f t="shared" si="9"/>
        <v>1</v>
      </c>
      <c r="H84" s="81">
        <f t="shared" si="9"/>
        <v>11</v>
      </c>
      <c r="I84" s="82">
        <f t="shared" si="9"/>
        <v>10</v>
      </c>
      <c r="J84" s="83">
        <f t="shared" si="9"/>
        <v>1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75"/>
      <c r="C85" s="475"/>
      <c r="D85" s="475"/>
      <c r="E85" s="475"/>
      <c r="F85" s="475"/>
      <c r="G85" s="475"/>
      <c r="H85" s="475"/>
      <c r="I85" s="475"/>
      <c r="J85" s="475"/>
      <c r="K85" s="475"/>
      <c r="L85" s="476"/>
      <c r="M85" s="10"/>
    </row>
    <row r="86" spans="1:13" ht="26.25" customHeight="1" x14ac:dyDescent="0.2">
      <c r="A86" s="477" t="s">
        <v>13</v>
      </c>
      <c r="B86" s="468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78"/>
      <c r="B87" s="469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78"/>
      <c r="B88" s="468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79"/>
      <c r="B89" s="469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2">
    <mergeCell ref="A86:A89"/>
    <mergeCell ref="B86:B87"/>
    <mergeCell ref="D86:L86"/>
    <mergeCell ref="D87:L87"/>
    <mergeCell ref="B88:B89"/>
    <mergeCell ref="D88:L88"/>
    <mergeCell ref="D89:L89"/>
    <mergeCell ref="B85:L85"/>
    <mergeCell ref="B67:B69"/>
    <mergeCell ref="B73:B74"/>
    <mergeCell ref="B75:B76"/>
    <mergeCell ref="A72:A76"/>
    <mergeCell ref="A79:A81"/>
    <mergeCell ref="A49:A69"/>
    <mergeCell ref="B64:B66"/>
    <mergeCell ref="B49:B60"/>
    <mergeCell ref="B61:B63"/>
    <mergeCell ref="A42:A46"/>
    <mergeCell ref="B42:B43"/>
    <mergeCell ref="B44:B45"/>
    <mergeCell ref="A1:L1"/>
    <mergeCell ref="A4:C5"/>
    <mergeCell ref="D3:M3"/>
    <mergeCell ref="A8:A39"/>
    <mergeCell ref="A3:C3"/>
    <mergeCell ref="B15:B27"/>
    <mergeCell ref="B28:B39"/>
    <mergeCell ref="A2:C2"/>
    <mergeCell ref="D2:M2"/>
    <mergeCell ref="E4:G4"/>
    <mergeCell ref="H4:J4"/>
    <mergeCell ref="B8:B14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scale="40" orientation="landscape" cellComments="atEnd" r:id="rId1"/>
  <headerFooter>
    <oddFooter>&amp;CStrana &amp;P / &amp;N</oddFooter>
  </headerFooter>
  <rowBreaks count="1" manualBreakCount="1">
    <brk id="48" max="16383" man="1"/>
  </rowBreaks>
  <ignoredErrors>
    <ignoredError sqref="D47:L47 D40:L40 D70:L70 D77:L77 D82:L8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74" activePane="bottomRight" state="frozen"/>
      <selection activeCell="C11" sqref="C11"/>
      <selection pane="topRight" activeCell="C11" sqref="C11"/>
      <selection pane="bottomLeft" activeCell="C11" sqref="C11"/>
      <selection pane="bottomRight" activeCell="D83" sqref="D83"/>
    </sheetView>
  </sheetViews>
  <sheetFormatPr defaultColWidth="9.140625"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0" t="str">
        <f>UKUPNO!A1</f>
        <v>Kadrovski plan za 2026. godinu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PRIJESTONICA CETINJE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ORGJED!C5</f>
        <v xml:space="preserve">ORGANIZACIONA JEDINICA 2  Služba skupštine 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33"/>
      <c r="B4" s="433"/>
      <c r="C4" s="434"/>
      <c r="D4" s="44" t="s">
        <v>31</v>
      </c>
      <c r="E4" s="432" t="s">
        <v>32</v>
      </c>
      <c r="F4" s="432"/>
      <c r="G4" s="432"/>
      <c r="H4" s="435" t="s">
        <v>33</v>
      </c>
      <c r="I4" s="436"/>
      <c r="J4" s="437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59" t="s">
        <v>99</v>
      </c>
      <c r="B8" s="446" t="s">
        <v>52</v>
      </c>
      <c r="C8" s="396" t="s">
        <v>53</v>
      </c>
      <c r="D8" s="36"/>
      <c r="E8" s="24">
        <f>F8+G8</f>
        <v>0</v>
      </c>
      <c r="F8" s="368"/>
      <c r="G8" s="369"/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0"/>
      <c r="B9" s="447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0"/>
      <c r="B10" s="447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0"/>
      <c r="B11" s="447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0"/>
      <c r="B12" s="447"/>
      <c r="C12" s="397" t="s">
        <v>125</v>
      </c>
      <c r="D12" s="37">
        <v>1</v>
      </c>
      <c r="E12" s="26">
        <f>F12+G12</f>
        <v>0</v>
      </c>
      <c r="F12" s="34"/>
      <c r="G12" s="128"/>
      <c r="H12" s="25">
        <f>I12+J12</f>
        <v>1</v>
      </c>
      <c r="I12" s="34"/>
      <c r="J12" s="35">
        <v>1</v>
      </c>
      <c r="K12" s="33"/>
      <c r="L12" s="295"/>
      <c r="M12" s="7" t="e">
        <f>#REF!+#REF!+#REF!+#REF!+#REF!</f>
        <v>#REF!</v>
      </c>
    </row>
    <row r="13" spans="1:13" ht="27" customHeight="1" x14ac:dyDescent="0.2">
      <c r="A13" s="460"/>
      <c r="B13" s="447"/>
      <c r="C13" s="397" t="s">
        <v>126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0"/>
      <c r="B14" s="448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0"/>
      <c r="B15" s="449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0"/>
      <c r="B16" s="450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0"/>
      <c r="B17" s="450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0"/>
      <c r="B18" s="450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0"/>
      <c r="B19" s="450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0"/>
      <c r="B20" s="450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0"/>
      <c r="B21" s="450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0"/>
      <c r="B22" s="450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0"/>
      <c r="B23" s="450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0"/>
      <c r="B24" s="450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0"/>
      <c r="B25" s="450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0"/>
      <c r="B26" s="450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0"/>
      <c r="B27" s="451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0"/>
      <c r="B28" s="452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0"/>
      <c r="B29" s="453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0"/>
      <c r="B30" s="453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0"/>
      <c r="B31" s="453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0"/>
      <c r="B32" s="453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0"/>
      <c r="B33" s="453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0"/>
      <c r="B34" s="453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0"/>
      <c r="B35" s="453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0"/>
      <c r="B36" s="453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0"/>
      <c r="B37" s="453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0"/>
      <c r="B38" s="453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1"/>
      <c r="B39" s="454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1</v>
      </c>
      <c r="E40" s="75">
        <f t="shared" si="2"/>
        <v>0</v>
      </c>
      <c r="F40" s="73">
        <f t="shared" si="2"/>
        <v>0</v>
      </c>
      <c r="G40" s="74">
        <f t="shared" si="2"/>
        <v>0</v>
      </c>
      <c r="H40" s="75">
        <f t="shared" si="2"/>
        <v>1</v>
      </c>
      <c r="I40" s="73">
        <f t="shared" si="2"/>
        <v>0</v>
      </c>
      <c r="J40" s="76">
        <f t="shared" si="2"/>
        <v>1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2" t="s">
        <v>83</v>
      </c>
      <c r="B42" s="438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63"/>
      <c r="B43" s="439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63"/>
      <c r="B44" s="438" t="s">
        <v>57</v>
      </c>
      <c r="C44" s="420" t="s">
        <v>81</v>
      </c>
      <c r="D44" s="36">
        <v>1</v>
      </c>
      <c r="E44" s="373">
        <f>F44+G44</f>
        <v>1</v>
      </c>
      <c r="F44" s="368">
        <v>1</v>
      </c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63"/>
      <c r="B45" s="439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64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1</v>
      </c>
      <c r="E47" s="250">
        <f t="shared" si="3"/>
        <v>1</v>
      </c>
      <c r="F47" s="251">
        <f t="shared" si="3"/>
        <v>1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0" t="s">
        <v>0</v>
      </c>
      <c r="B49" s="491" t="s">
        <v>52</v>
      </c>
      <c r="C49" s="290" t="s">
        <v>85</v>
      </c>
      <c r="D49" s="277">
        <v>2</v>
      </c>
      <c r="E49" s="100">
        <f t="shared" ref="E49:E69" si="4">F49+G49</f>
        <v>0</v>
      </c>
      <c r="F49" s="368"/>
      <c r="G49" s="369"/>
      <c r="H49" s="103">
        <f>I49+J49</f>
        <v>2</v>
      </c>
      <c r="I49" s="368">
        <v>2</v>
      </c>
      <c r="J49" s="32"/>
      <c r="K49" s="30"/>
      <c r="L49" s="294"/>
      <c r="M49" s="19"/>
    </row>
    <row r="50" spans="1:13" ht="25.5" customHeight="1" x14ac:dyDescent="0.2">
      <c r="A50" s="441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1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1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1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1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1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1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1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1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1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1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1"/>
      <c r="B61" s="455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1"/>
      <c r="B62" s="456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1"/>
      <c r="B63" s="457"/>
      <c r="C63" s="289" t="s">
        <v>5</v>
      </c>
      <c r="D63" s="279">
        <v>4</v>
      </c>
      <c r="E63" s="163">
        <f t="shared" si="4"/>
        <v>0</v>
      </c>
      <c r="F63" s="370"/>
      <c r="G63" s="141"/>
      <c r="H63" s="163">
        <f t="shared" si="5"/>
        <v>4</v>
      </c>
      <c r="I63" s="370">
        <v>4</v>
      </c>
      <c r="J63" s="371"/>
      <c r="K63" s="142"/>
      <c r="L63" s="31"/>
      <c r="M63" s="13"/>
    </row>
    <row r="64" spans="1:13" ht="25.5" customHeight="1" thickBot="1" x14ac:dyDescent="0.25">
      <c r="A64" s="441"/>
      <c r="B64" s="455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1"/>
      <c r="B65" s="456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1"/>
      <c r="B66" s="457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1"/>
      <c r="B67" s="455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1"/>
      <c r="B68" s="456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2"/>
      <c r="B69" s="457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6</v>
      </c>
      <c r="E70" s="113">
        <f t="shared" ref="E70:L70" si="6">SUM(E49:E69)</f>
        <v>0</v>
      </c>
      <c r="F70" s="114">
        <f t="shared" si="6"/>
        <v>0</v>
      </c>
      <c r="G70" s="115">
        <f t="shared" si="6"/>
        <v>0</v>
      </c>
      <c r="H70" s="113">
        <f t="shared" si="6"/>
        <v>6</v>
      </c>
      <c r="I70" s="114">
        <f t="shared" si="6"/>
        <v>6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43" t="s">
        <v>9</v>
      </c>
      <c r="B72" s="202" t="s">
        <v>52</v>
      </c>
      <c r="C72" s="203" t="s">
        <v>10</v>
      </c>
      <c r="D72" s="297">
        <v>3</v>
      </c>
      <c r="E72" s="232">
        <f>F72+G72</f>
        <v>2</v>
      </c>
      <c r="F72" s="300">
        <v>2</v>
      </c>
      <c r="G72" s="302"/>
      <c r="H72" s="232">
        <f>I72+J72</f>
        <v>1</v>
      </c>
      <c r="I72" s="300">
        <v>1</v>
      </c>
      <c r="J72" s="301"/>
      <c r="K72" s="298"/>
      <c r="L72" s="303"/>
      <c r="M72" s="7"/>
    </row>
    <row r="73" spans="1:13" ht="27" customHeight="1" x14ac:dyDescent="0.2">
      <c r="A73" s="444"/>
      <c r="B73" s="473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44"/>
      <c r="B74" s="474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44"/>
      <c r="B75" s="473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45"/>
      <c r="B76" s="474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3</v>
      </c>
      <c r="E77" s="313">
        <f t="shared" ref="E77:L77" si="7">SUM(E72:E76)</f>
        <v>2</v>
      </c>
      <c r="F77" s="314">
        <f t="shared" si="7"/>
        <v>2</v>
      </c>
      <c r="G77" s="315">
        <f t="shared" si="7"/>
        <v>0</v>
      </c>
      <c r="H77" s="316">
        <f t="shared" si="7"/>
        <v>1</v>
      </c>
      <c r="I77" s="314">
        <f t="shared" si="7"/>
        <v>1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65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66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67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11</v>
      </c>
      <c r="E84" s="81">
        <f t="shared" ref="E84:L84" si="9">E40+E47+E70+E77+E82</f>
        <v>3</v>
      </c>
      <c r="F84" s="82">
        <f t="shared" si="9"/>
        <v>3</v>
      </c>
      <c r="G84" s="96">
        <f t="shared" si="9"/>
        <v>0</v>
      </c>
      <c r="H84" s="81">
        <f t="shared" si="9"/>
        <v>8</v>
      </c>
      <c r="I84" s="82">
        <f t="shared" si="9"/>
        <v>7</v>
      </c>
      <c r="J84" s="83">
        <f t="shared" si="9"/>
        <v>1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75"/>
      <c r="C85" s="475"/>
      <c r="D85" s="475"/>
      <c r="E85" s="475"/>
      <c r="F85" s="475"/>
      <c r="G85" s="475"/>
      <c r="H85" s="475"/>
      <c r="I85" s="475"/>
      <c r="J85" s="475"/>
      <c r="K85" s="475"/>
      <c r="L85" s="476"/>
      <c r="M85" s="10"/>
    </row>
    <row r="86" spans="1:13" ht="26.25" customHeight="1" x14ac:dyDescent="0.2">
      <c r="A86" s="477" t="s">
        <v>13</v>
      </c>
      <c r="B86" s="468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78"/>
      <c r="B87" s="469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78"/>
      <c r="B88" s="468" t="s">
        <v>42</v>
      </c>
      <c r="C88" s="85" t="s">
        <v>23</v>
      </c>
      <c r="D88" s="494">
        <v>1</v>
      </c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79"/>
      <c r="B89" s="469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B61:B63"/>
    <mergeCell ref="D86:L86"/>
    <mergeCell ref="D87:L87"/>
    <mergeCell ref="A86:A89"/>
    <mergeCell ref="A72:A76"/>
    <mergeCell ref="A79:A81"/>
    <mergeCell ref="B88:B89"/>
    <mergeCell ref="D88:L88"/>
    <mergeCell ref="D89:L89"/>
    <mergeCell ref="B64:B66"/>
    <mergeCell ref="B67:B69"/>
    <mergeCell ref="B86:B87"/>
    <mergeCell ref="B73:B74"/>
    <mergeCell ref="B75:B76"/>
    <mergeCell ref="B85:L85"/>
    <mergeCell ref="A49:A69"/>
    <mergeCell ref="B49:B60"/>
    <mergeCell ref="A3:C3"/>
    <mergeCell ref="A1:L1"/>
    <mergeCell ref="H4:J4"/>
    <mergeCell ref="A42:A46"/>
    <mergeCell ref="D2:M2"/>
    <mergeCell ref="D3:M3"/>
    <mergeCell ref="E4:G4"/>
    <mergeCell ref="B28:B39"/>
    <mergeCell ref="B42:B43"/>
    <mergeCell ref="A4:C5"/>
    <mergeCell ref="A8:A39"/>
    <mergeCell ref="B8:B14"/>
    <mergeCell ref="B15:B27"/>
    <mergeCell ref="B44:B45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scale="40" fitToHeight="4" orientation="landscape" cellComments="atEnd" r:id="rId1"/>
  <headerFooter>
    <oddFooter>&amp;CStrana &amp;P / &amp;N</oddFooter>
  </headerFooter>
  <rowBreaks count="1" manualBreakCount="1">
    <brk id="4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75" activePane="bottomRight" state="frozen"/>
      <selection activeCell="C11" sqref="C11"/>
      <selection pane="topRight" activeCell="C11" sqref="C11"/>
      <selection pane="bottomLeft" activeCell="C11" sqref="C11"/>
      <selection pane="bottomRight" activeCell="D86" sqref="D86:L86"/>
    </sheetView>
  </sheetViews>
  <sheetFormatPr defaultColWidth="9.140625"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0" t="str">
        <f>UKUPNO!A1</f>
        <v>Kadrovski plan za 2026. godinu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PRIJESTONICA CETINJE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ORGJED!C6</f>
        <v xml:space="preserve">ORGANIZACIONA JEDINICA 3 Sekretarijat za lokalnu samoupravu i društvene djelatnosti  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33"/>
      <c r="B4" s="433"/>
      <c r="C4" s="434"/>
      <c r="D4" s="44" t="s">
        <v>31</v>
      </c>
      <c r="E4" s="432" t="s">
        <v>32</v>
      </c>
      <c r="F4" s="432"/>
      <c r="G4" s="432"/>
      <c r="H4" s="435" t="s">
        <v>33</v>
      </c>
      <c r="I4" s="436"/>
      <c r="J4" s="437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59" t="s">
        <v>99</v>
      </c>
      <c r="B8" s="446" t="s">
        <v>52</v>
      </c>
      <c r="C8" s="396" t="s">
        <v>53</v>
      </c>
      <c r="D8" s="36">
        <v>1</v>
      </c>
      <c r="E8" s="24">
        <f>F8+G8</f>
        <v>1</v>
      </c>
      <c r="F8" s="368"/>
      <c r="G8" s="369">
        <v>1</v>
      </c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0"/>
      <c r="B9" s="447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0"/>
      <c r="B10" s="447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0"/>
      <c r="B11" s="447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0"/>
      <c r="B12" s="447"/>
      <c r="C12" s="397" t="s">
        <v>125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0"/>
      <c r="B13" s="447"/>
      <c r="C13" s="397" t="s">
        <v>126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0"/>
      <c r="B14" s="448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0"/>
      <c r="B15" s="449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0"/>
      <c r="B16" s="450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0"/>
      <c r="B17" s="450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0"/>
      <c r="B18" s="450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0"/>
      <c r="B19" s="450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0"/>
      <c r="B20" s="450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0"/>
      <c r="B21" s="450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0"/>
      <c r="B22" s="450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0"/>
      <c r="B23" s="450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0"/>
      <c r="B24" s="450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0"/>
      <c r="B25" s="450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0"/>
      <c r="B26" s="450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0"/>
      <c r="B27" s="451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0"/>
      <c r="B28" s="452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0"/>
      <c r="B29" s="453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0"/>
      <c r="B30" s="453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0"/>
      <c r="B31" s="453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0"/>
      <c r="B32" s="453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0"/>
      <c r="B33" s="453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0"/>
      <c r="B34" s="453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0"/>
      <c r="B35" s="453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0"/>
      <c r="B36" s="453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0"/>
      <c r="B37" s="453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0"/>
      <c r="B38" s="453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1"/>
      <c r="B39" s="454"/>
      <c r="C39" s="309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1</v>
      </c>
      <c r="E40" s="75">
        <f t="shared" si="2"/>
        <v>1</v>
      </c>
      <c r="F40" s="73">
        <f t="shared" si="2"/>
        <v>0</v>
      </c>
      <c r="G40" s="74">
        <f t="shared" si="2"/>
        <v>1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2" t="s">
        <v>83</v>
      </c>
      <c r="B42" s="438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63"/>
      <c r="B43" s="439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63"/>
      <c r="B44" s="438" t="s">
        <v>57</v>
      </c>
      <c r="C44" s="420" t="s">
        <v>81</v>
      </c>
      <c r="D44" s="36">
        <v>4</v>
      </c>
      <c r="E44" s="373">
        <f>F44+G44</f>
        <v>4</v>
      </c>
      <c r="F44" s="368">
        <v>4</v>
      </c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63"/>
      <c r="B45" s="439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64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4</v>
      </c>
      <c r="E47" s="250">
        <f t="shared" si="3"/>
        <v>4</v>
      </c>
      <c r="F47" s="251">
        <f t="shared" si="3"/>
        <v>4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0" t="s">
        <v>0</v>
      </c>
      <c r="B49" s="491" t="s">
        <v>52</v>
      </c>
      <c r="C49" s="290" t="s">
        <v>85</v>
      </c>
      <c r="D49" s="277">
        <v>6</v>
      </c>
      <c r="E49" s="100">
        <f t="shared" ref="E49:E69" si="4">F49+G49</f>
        <v>6</v>
      </c>
      <c r="F49" s="368">
        <v>6</v>
      </c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1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1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1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1"/>
      <c r="B53" s="492"/>
      <c r="C53" s="291" t="s">
        <v>86</v>
      </c>
      <c r="D53" s="278">
        <v>3</v>
      </c>
      <c r="E53" s="121">
        <f t="shared" si="4"/>
        <v>3</v>
      </c>
      <c r="F53" s="34">
        <v>3</v>
      </c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1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1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1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1"/>
      <c r="B57" s="492"/>
      <c r="C57" s="291" t="s">
        <v>88</v>
      </c>
      <c r="D57" s="278">
        <v>5</v>
      </c>
      <c r="E57" s="121">
        <f t="shared" si="4"/>
        <v>1</v>
      </c>
      <c r="F57" s="34">
        <v>1</v>
      </c>
      <c r="G57" s="128"/>
      <c r="H57" s="120">
        <f t="shared" si="5"/>
        <v>4</v>
      </c>
      <c r="I57" s="34">
        <v>4</v>
      </c>
      <c r="J57" s="35"/>
      <c r="K57" s="33"/>
      <c r="L57" s="295"/>
      <c r="M57" s="13"/>
    </row>
    <row r="58" spans="1:13" ht="25.5" customHeight="1" thickBot="1" x14ac:dyDescent="0.25">
      <c r="A58" s="441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1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1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1"/>
      <c r="B61" s="455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1"/>
      <c r="B62" s="456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1"/>
      <c r="B63" s="457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1"/>
      <c r="B64" s="455" t="s">
        <v>78</v>
      </c>
      <c r="C64" s="288" t="s">
        <v>6</v>
      </c>
      <c r="D64" s="277">
        <v>1</v>
      </c>
      <c r="E64" s="100">
        <f t="shared" si="4"/>
        <v>0</v>
      </c>
      <c r="F64" s="368"/>
      <c r="G64" s="32"/>
      <c r="H64" s="100">
        <f t="shared" si="5"/>
        <v>1</v>
      </c>
      <c r="I64" s="368">
        <v>1</v>
      </c>
      <c r="J64" s="369"/>
      <c r="K64" s="36"/>
      <c r="L64" s="30"/>
      <c r="M64" s="13"/>
    </row>
    <row r="65" spans="1:13" ht="25.5" customHeight="1" thickBot="1" x14ac:dyDescent="0.25">
      <c r="A65" s="441"/>
      <c r="B65" s="456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1"/>
      <c r="B66" s="457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1"/>
      <c r="B67" s="455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1"/>
      <c r="B68" s="456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2"/>
      <c r="B69" s="457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15</v>
      </c>
      <c r="E70" s="113">
        <f t="shared" ref="E70:L70" si="6">SUM(E49:E69)</f>
        <v>10</v>
      </c>
      <c r="F70" s="114">
        <f t="shared" si="6"/>
        <v>10</v>
      </c>
      <c r="G70" s="115">
        <f t="shared" si="6"/>
        <v>0</v>
      </c>
      <c r="H70" s="113">
        <f t="shared" si="6"/>
        <v>5</v>
      </c>
      <c r="I70" s="114">
        <f t="shared" si="6"/>
        <v>5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43" t="s">
        <v>9</v>
      </c>
      <c r="B72" s="202" t="s">
        <v>52</v>
      </c>
      <c r="C72" s="203" t="s">
        <v>10</v>
      </c>
      <c r="D72" s="297">
        <v>12</v>
      </c>
      <c r="E72" s="232">
        <f>F72+G72</f>
        <v>9</v>
      </c>
      <c r="F72" s="300">
        <v>9</v>
      </c>
      <c r="G72" s="302"/>
      <c r="H72" s="232">
        <f>I72+J72</f>
        <v>3</v>
      </c>
      <c r="I72" s="300">
        <v>3</v>
      </c>
      <c r="J72" s="301"/>
      <c r="K72" s="298"/>
      <c r="L72" s="303"/>
      <c r="M72" s="7"/>
    </row>
    <row r="73" spans="1:13" ht="27" customHeight="1" x14ac:dyDescent="0.2">
      <c r="A73" s="444"/>
      <c r="B73" s="473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44"/>
      <c r="B74" s="474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44"/>
      <c r="B75" s="473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45"/>
      <c r="B76" s="474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12</v>
      </c>
      <c r="E77" s="313">
        <f t="shared" ref="E77:L77" si="7">SUM(E72:E76)</f>
        <v>9</v>
      </c>
      <c r="F77" s="314">
        <f t="shared" si="7"/>
        <v>9</v>
      </c>
      <c r="G77" s="315">
        <f t="shared" si="7"/>
        <v>0</v>
      </c>
      <c r="H77" s="316">
        <f t="shared" si="7"/>
        <v>3</v>
      </c>
      <c r="I77" s="314">
        <f t="shared" si="7"/>
        <v>3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65" t="s">
        <v>97</v>
      </c>
      <c r="B79" s="241" t="s">
        <v>52</v>
      </c>
      <c r="C79" s="176" t="s">
        <v>94</v>
      </c>
      <c r="D79" s="298">
        <v>2</v>
      </c>
      <c r="E79" s="194">
        <f>F79+G79</f>
        <v>2</v>
      </c>
      <c r="F79" s="300">
        <v>2</v>
      </c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66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67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2</v>
      </c>
      <c r="E82" s="322">
        <f t="shared" ref="E82:L82" si="8">SUM(E79:E81)</f>
        <v>2</v>
      </c>
      <c r="F82" s="323">
        <f t="shared" si="8"/>
        <v>2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34</v>
      </c>
      <c r="E84" s="81">
        <f t="shared" ref="E84:L84" si="9">E40+E47+E70+E77+E82</f>
        <v>26</v>
      </c>
      <c r="F84" s="82">
        <f t="shared" si="9"/>
        <v>25</v>
      </c>
      <c r="G84" s="96">
        <f t="shared" si="9"/>
        <v>1</v>
      </c>
      <c r="H84" s="81">
        <f t="shared" si="9"/>
        <v>8</v>
      </c>
      <c r="I84" s="82">
        <f t="shared" si="9"/>
        <v>8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75"/>
      <c r="C85" s="475"/>
      <c r="D85" s="475"/>
      <c r="E85" s="475"/>
      <c r="F85" s="475"/>
      <c r="G85" s="475"/>
      <c r="H85" s="475"/>
      <c r="I85" s="475"/>
      <c r="J85" s="475"/>
      <c r="K85" s="475"/>
      <c r="L85" s="476"/>
      <c r="M85" s="10"/>
    </row>
    <row r="86" spans="1:13" ht="26.25" customHeight="1" x14ac:dyDescent="0.2">
      <c r="A86" s="477" t="s">
        <v>13</v>
      </c>
      <c r="B86" s="468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78"/>
      <c r="B87" s="469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78"/>
      <c r="B88" s="468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79"/>
      <c r="B89" s="469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D88:L88"/>
    <mergeCell ref="B85:L85"/>
    <mergeCell ref="A86:A89"/>
    <mergeCell ref="B49:B60"/>
    <mergeCell ref="A1:L1"/>
    <mergeCell ref="D3:M3"/>
    <mergeCell ref="E4:G4"/>
    <mergeCell ref="H4:J4"/>
    <mergeCell ref="D2:M2"/>
    <mergeCell ref="B61:B63"/>
    <mergeCell ref="B88:B89"/>
    <mergeCell ref="B75:B76"/>
    <mergeCell ref="D86:L86"/>
    <mergeCell ref="D87:L87"/>
    <mergeCell ref="D89:L89"/>
    <mergeCell ref="B64:B66"/>
    <mergeCell ref="B86:B87"/>
    <mergeCell ref="A72:A76"/>
    <mergeCell ref="A79:A81"/>
    <mergeCell ref="B67:B69"/>
    <mergeCell ref="A42:A46"/>
    <mergeCell ref="B44:B45"/>
    <mergeCell ref="B73:B74"/>
    <mergeCell ref="A3:C3"/>
    <mergeCell ref="A4:C5"/>
    <mergeCell ref="A49:A69"/>
    <mergeCell ref="A8:A39"/>
    <mergeCell ref="B28:B39"/>
    <mergeCell ref="B15:B27"/>
    <mergeCell ref="B8:B14"/>
    <mergeCell ref="B42:B43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scale="40" fitToHeight="4" orientation="landscape" cellComments="atEnd" r:id="rId1"/>
  <headerFooter>
    <oddFooter>&amp;CStrana &amp;P / &amp;N</oddFooter>
  </headerFooter>
  <rowBreaks count="1" manualBreakCount="1">
    <brk id="4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78" activePane="bottomRight" state="frozen"/>
      <selection activeCell="C11" sqref="C11"/>
      <selection pane="topRight" activeCell="C11" sqref="C11"/>
      <selection pane="bottomLeft" activeCell="C11" sqref="C11"/>
      <selection pane="bottomRight" activeCell="J57" sqref="J57"/>
    </sheetView>
  </sheetViews>
  <sheetFormatPr defaultColWidth="9.140625"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0" t="str">
        <f>UKUPNO!A1</f>
        <v>Kadrovski plan za 2026. godinu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PRIJESTONICA CETINJE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ORGJED!C7</f>
        <v xml:space="preserve">ORGANIZACIONA JEDINICA 4 Sekretarijat za finansije i ekonomski razvoj 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33"/>
      <c r="B4" s="433"/>
      <c r="C4" s="434"/>
      <c r="D4" s="44" t="s">
        <v>31</v>
      </c>
      <c r="E4" s="432" t="s">
        <v>32</v>
      </c>
      <c r="F4" s="432"/>
      <c r="G4" s="432"/>
      <c r="H4" s="435" t="s">
        <v>33</v>
      </c>
      <c r="I4" s="436"/>
      <c r="J4" s="437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59" t="s">
        <v>99</v>
      </c>
      <c r="B8" s="446" t="s">
        <v>52</v>
      </c>
      <c r="C8" s="396" t="s">
        <v>53</v>
      </c>
      <c r="D8" s="36">
        <v>1</v>
      </c>
      <c r="E8" s="24">
        <f>F8+G8</f>
        <v>1</v>
      </c>
      <c r="F8" s="368"/>
      <c r="G8" s="369">
        <v>1</v>
      </c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0"/>
      <c r="B9" s="447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0"/>
      <c r="B10" s="447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0"/>
      <c r="B11" s="447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0"/>
      <c r="B12" s="447"/>
      <c r="C12" s="397" t="s">
        <v>125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0"/>
      <c r="B13" s="447"/>
      <c r="C13" s="397" t="s">
        <v>126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0"/>
      <c r="B14" s="448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0"/>
      <c r="B15" s="449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0"/>
      <c r="B16" s="450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0"/>
      <c r="B17" s="450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0"/>
      <c r="B18" s="450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0"/>
      <c r="B19" s="450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0"/>
      <c r="B20" s="450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0"/>
      <c r="B21" s="450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0"/>
      <c r="B22" s="450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0"/>
      <c r="B23" s="450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0"/>
      <c r="B24" s="450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0"/>
      <c r="B25" s="450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0"/>
      <c r="B26" s="450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0"/>
      <c r="B27" s="451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0"/>
      <c r="B28" s="452" t="s">
        <v>78</v>
      </c>
      <c r="C28" s="152" t="s">
        <v>68</v>
      </c>
      <c r="D28" s="30"/>
      <c r="E28" s="23">
        <f t="shared" si="0"/>
        <v>0</v>
      </c>
      <c r="F28" s="368"/>
      <c r="G28" s="32"/>
      <c r="H28" s="24">
        <f t="shared" si="1"/>
        <v>0</v>
      </c>
      <c r="I28" s="368"/>
      <c r="J28" s="369"/>
      <c r="K28" s="36"/>
      <c r="L28" s="30"/>
      <c r="M28" s="15">
        <v>0</v>
      </c>
    </row>
    <row r="29" spans="1:13" s="16" customFormat="1" ht="26.25" customHeight="1" x14ac:dyDescent="0.2">
      <c r="A29" s="460"/>
      <c r="B29" s="453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0"/>
      <c r="B30" s="453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0"/>
      <c r="B31" s="453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0"/>
      <c r="B32" s="453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0"/>
      <c r="B33" s="453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0"/>
      <c r="B34" s="453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0"/>
      <c r="B35" s="453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0"/>
      <c r="B36" s="453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0"/>
      <c r="B37" s="453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0"/>
      <c r="B38" s="453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1"/>
      <c r="B39" s="454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1</v>
      </c>
      <c r="E40" s="75">
        <f t="shared" si="2"/>
        <v>1</v>
      </c>
      <c r="F40" s="73">
        <f t="shared" si="2"/>
        <v>0</v>
      </c>
      <c r="G40" s="74">
        <f t="shared" si="2"/>
        <v>1</v>
      </c>
      <c r="H40" s="75">
        <f t="shared" si="2"/>
        <v>0</v>
      </c>
      <c r="I40" s="73">
        <f t="shared" si="2"/>
        <v>0</v>
      </c>
      <c r="J40" s="76">
        <f t="shared" si="2"/>
        <v>0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2" t="s">
        <v>83</v>
      </c>
      <c r="B42" s="438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63"/>
      <c r="B43" s="439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63"/>
      <c r="B44" s="438" t="s">
        <v>57</v>
      </c>
      <c r="C44" s="420" t="s">
        <v>81</v>
      </c>
      <c r="D44" s="36">
        <v>2</v>
      </c>
      <c r="E44" s="373">
        <f>F44+G44</f>
        <v>2</v>
      </c>
      <c r="F44" s="368">
        <v>2</v>
      </c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63"/>
      <c r="B45" s="439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64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2</v>
      </c>
      <c r="E47" s="250">
        <f t="shared" si="3"/>
        <v>2</v>
      </c>
      <c r="F47" s="251">
        <f t="shared" si="3"/>
        <v>2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0" t="s">
        <v>0</v>
      </c>
      <c r="B49" s="491" t="s">
        <v>52</v>
      </c>
      <c r="C49" s="290" t="s">
        <v>85</v>
      </c>
      <c r="D49" s="277">
        <v>1</v>
      </c>
      <c r="E49" s="100">
        <f t="shared" ref="E49:E69" si="4">F49+G49</f>
        <v>1</v>
      </c>
      <c r="F49" s="368">
        <v>1</v>
      </c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1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1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1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1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1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1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1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1"/>
      <c r="B57" s="492"/>
      <c r="C57" s="291" t="s">
        <v>88</v>
      </c>
      <c r="D57" s="278">
        <v>5</v>
      </c>
      <c r="E57" s="121">
        <f t="shared" si="4"/>
        <v>0</v>
      </c>
      <c r="F57" s="34"/>
      <c r="G57" s="128"/>
      <c r="H57" s="120">
        <f t="shared" si="5"/>
        <v>5</v>
      </c>
      <c r="I57" s="34">
        <v>5</v>
      </c>
      <c r="J57" s="35"/>
      <c r="K57" s="33"/>
      <c r="L57" s="295"/>
      <c r="M57" s="13"/>
    </row>
    <row r="58" spans="1:13" ht="25.5" customHeight="1" thickBot="1" x14ac:dyDescent="0.25">
      <c r="A58" s="441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1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1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1"/>
      <c r="B61" s="455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1"/>
      <c r="B62" s="456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1"/>
      <c r="B63" s="457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1"/>
      <c r="B64" s="455" t="s">
        <v>78</v>
      </c>
      <c r="C64" s="288" t="s">
        <v>6</v>
      </c>
      <c r="D64" s="277">
        <v>1</v>
      </c>
      <c r="E64" s="100">
        <f t="shared" si="4"/>
        <v>1</v>
      </c>
      <c r="F64" s="368">
        <v>1</v>
      </c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1"/>
      <c r="B65" s="456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1"/>
      <c r="B66" s="457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1"/>
      <c r="B67" s="455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1"/>
      <c r="B68" s="456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2"/>
      <c r="B69" s="457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7</v>
      </c>
      <c r="E70" s="113">
        <f t="shared" ref="E70:L70" si="6">SUM(E49:E69)</f>
        <v>2</v>
      </c>
      <c r="F70" s="114">
        <f t="shared" si="6"/>
        <v>2</v>
      </c>
      <c r="G70" s="115">
        <f t="shared" si="6"/>
        <v>0</v>
      </c>
      <c r="H70" s="113">
        <f t="shared" si="6"/>
        <v>5</v>
      </c>
      <c r="I70" s="114">
        <f t="shared" si="6"/>
        <v>5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43" t="s">
        <v>9</v>
      </c>
      <c r="B72" s="202" t="s">
        <v>52</v>
      </c>
      <c r="C72" s="203" t="s">
        <v>10</v>
      </c>
      <c r="D72" s="297">
        <v>3</v>
      </c>
      <c r="E72" s="232">
        <f>F72+G72</f>
        <v>3</v>
      </c>
      <c r="F72" s="300">
        <v>3</v>
      </c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44"/>
      <c r="B73" s="473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44"/>
      <c r="B74" s="474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44"/>
      <c r="B75" s="473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45"/>
      <c r="B76" s="474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3</v>
      </c>
      <c r="E77" s="313">
        <f t="shared" ref="E77:L77" si="7">SUM(E72:E76)</f>
        <v>3</v>
      </c>
      <c r="F77" s="314">
        <f t="shared" si="7"/>
        <v>3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65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66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67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13</v>
      </c>
      <c r="E84" s="81">
        <f t="shared" ref="E84:L84" si="9">E40+E47+E70+E77+E82</f>
        <v>8</v>
      </c>
      <c r="F84" s="82">
        <f t="shared" si="9"/>
        <v>7</v>
      </c>
      <c r="G84" s="96">
        <f t="shared" si="9"/>
        <v>1</v>
      </c>
      <c r="H84" s="81">
        <f t="shared" si="9"/>
        <v>5</v>
      </c>
      <c r="I84" s="82">
        <f t="shared" si="9"/>
        <v>5</v>
      </c>
      <c r="J84" s="83">
        <f t="shared" si="9"/>
        <v>0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75"/>
      <c r="C85" s="475"/>
      <c r="D85" s="475"/>
      <c r="E85" s="475"/>
      <c r="F85" s="475"/>
      <c r="G85" s="475"/>
      <c r="H85" s="475"/>
      <c r="I85" s="475"/>
      <c r="J85" s="475"/>
      <c r="K85" s="475"/>
      <c r="L85" s="476"/>
      <c r="M85" s="10"/>
    </row>
    <row r="86" spans="1:13" ht="26.25" customHeight="1" x14ac:dyDescent="0.2">
      <c r="A86" s="477" t="s">
        <v>13</v>
      </c>
      <c r="B86" s="468" t="s">
        <v>41</v>
      </c>
      <c r="C86" s="85" t="s">
        <v>23</v>
      </c>
      <c r="D86" s="494">
        <v>1</v>
      </c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78"/>
      <c r="B87" s="469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78"/>
      <c r="B88" s="468" t="s">
        <v>42</v>
      </c>
      <c r="C88" s="85" t="s">
        <v>23</v>
      </c>
      <c r="D88" s="494">
        <v>1</v>
      </c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79"/>
      <c r="B89" s="469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D88:L88"/>
    <mergeCell ref="B86:B87"/>
    <mergeCell ref="B8:B14"/>
    <mergeCell ref="A42:A46"/>
    <mergeCell ref="B67:B69"/>
    <mergeCell ref="B73:B74"/>
    <mergeCell ref="B75:B76"/>
    <mergeCell ref="A72:A76"/>
    <mergeCell ref="B85:L85"/>
    <mergeCell ref="B42:B43"/>
    <mergeCell ref="B28:B39"/>
    <mergeCell ref="A49:A69"/>
    <mergeCell ref="B44:B45"/>
    <mergeCell ref="D86:L86"/>
    <mergeCell ref="D87:L87"/>
    <mergeCell ref="D89:L89"/>
    <mergeCell ref="A3:C3"/>
    <mergeCell ref="A79:A81"/>
    <mergeCell ref="A1:L1"/>
    <mergeCell ref="A8:A39"/>
    <mergeCell ref="D2:M2"/>
    <mergeCell ref="D3:M3"/>
    <mergeCell ref="A4:C5"/>
    <mergeCell ref="B15:B27"/>
    <mergeCell ref="E4:G4"/>
    <mergeCell ref="H4:J4"/>
    <mergeCell ref="B49:B60"/>
    <mergeCell ref="B61:B63"/>
    <mergeCell ref="B64:B66"/>
    <mergeCell ref="A86:A89"/>
    <mergeCell ref="B88:B89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scale="40" fitToHeight="4" orientation="landscape" cellComments="atEnd" r:id="rId1"/>
  <headerFooter>
    <oddFooter>&amp;CStrana &amp;P / &amp;N</oddFooter>
  </headerFooter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75" activePane="bottomRight" state="frozen"/>
      <selection activeCell="C11" sqref="C11"/>
      <selection pane="topRight" activeCell="C11" sqref="C11"/>
      <selection pane="bottomLeft" activeCell="C11" sqref="C11"/>
      <selection pane="bottomRight" activeCell="D84" sqref="D84"/>
    </sheetView>
  </sheetViews>
  <sheetFormatPr defaultColWidth="9.140625"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0" t="str">
        <f>UKUPNO!A1</f>
        <v>Kadrovski plan za 2026. godinu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PRIJESTONICA CETINJE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ORGJED!C8</f>
        <v xml:space="preserve">ORGANIZACIONA JEDINICA 5 Sekretarijat za uređenje prostora i zaštitu životne sredine 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33"/>
      <c r="B4" s="433"/>
      <c r="C4" s="434"/>
      <c r="D4" s="44" t="s">
        <v>31</v>
      </c>
      <c r="E4" s="432" t="s">
        <v>32</v>
      </c>
      <c r="F4" s="432"/>
      <c r="G4" s="432"/>
      <c r="H4" s="435" t="s">
        <v>33</v>
      </c>
      <c r="I4" s="436"/>
      <c r="J4" s="437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59" t="s">
        <v>99</v>
      </c>
      <c r="B8" s="446" t="s">
        <v>52</v>
      </c>
      <c r="C8" s="396" t="s">
        <v>53</v>
      </c>
      <c r="D8" s="36">
        <v>1</v>
      </c>
      <c r="E8" s="24">
        <f>F8+G8</f>
        <v>1</v>
      </c>
      <c r="F8" s="368"/>
      <c r="G8" s="369">
        <v>1</v>
      </c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0"/>
      <c r="B9" s="447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0"/>
      <c r="B10" s="447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0"/>
      <c r="B11" s="447"/>
      <c r="C11" s="398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0"/>
      <c r="B12" s="447"/>
      <c r="C12" s="398" t="s">
        <v>125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0"/>
      <c r="B13" s="447"/>
      <c r="C13" s="398" t="s">
        <v>126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0"/>
      <c r="B14" s="448"/>
      <c r="C14" s="400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0"/>
      <c r="B15" s="449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0"/>
      <c r="B16" s="450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0"/>
      <c r="B17" s="450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0"/>
      <c r="B18" s="450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0"/>
      <c r="B19" s="450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0"/>
      <c r="B20" s="450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0"/>
      <c r="B21" s="450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0"/>
      <c r="B22" s="450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0"/>
      <c r="B23" s="450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0"/>
      <c r="B24" s="450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0"/>
      <c r="B25" s="450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0"/>
      <c r="B26" s="450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0"/>
      <c r="B27" s="451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0"/>
      <c r="B28" s="452" t="s">
        <v>78</v>
      </c>
      <c r="C28" s="152" t="s">
        <v>68</v>
      </c>
      <c r="D28" s="30">
        <v>1</v>
      </c>
      <c r="E28" s="23">
        <f t="shared" si="0"/>
        <v>0</v>
      </c>
      <c r="F28" s="368"/>
      <c r="G28" s="32"/>
      <c r="H28" s="24">
        <f t="shared" si="1"/>
        <v>1</v>
      </c>
      <c r="I28" s="368"/>
      <c r="J28" s="369">
        <v>1</v>
      </c>
      <c r="K28" s="36"/>
      <c r="L28" s="30"/>
      <c r="M28" s="15">
        <v>0</v>
      </c>
    </row>
    <row r="29" spans="1:13" s="16" customFormat="1" ht="26.25" customHeight="1" x14ac:dyDescent="0.2">
      <c r="A29" s="460"/>
      <c r="B29" s="453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0"/>
      <c r="B30" s="453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0"/>
      <c r="B31" s="453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0"/>
      <c r="B32" s="453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0"/>
      <c r="B33" s="453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0"/>
      <c r="B34" s="453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0"/>
      <c r="B35" s="453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0"/>
      <c r="B36" s="453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0"/>
      <c r="B37" s="453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0"/>
      <c r="B38" s="453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1"/>
      <c r="B39" s="454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2</v>
      </c>
      <c r="E40" s="75">
        <f t="shared" si="2"/>
        <v>1</v>
      </c>
      <c r="F40" s="73">
        <f t="shared" si="2"/>
        <v>0</v>
      </c>
      <c r="G40" s="74">
        <f t="shared" si="2"/>
        <v>1</v>
      </c>
      <c r="H40" s="75">
        <f t="shared" si="2"/>
        <v>1</v>
      </c>
      <c r="I40" s="73">
        <f t="shared" si="2"/>
        <v>0</v>
      </c>
      <c r="J40" s="76">
        <f t="shared" si="2"/>
        <v>1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2" t="s">
        <v>83</v>
      </c>
      <c r="B42" s="438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63"/>
      <c r="B43" s="439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63"/>
      <c r="B44" s="438" t="s">
        <v>57</v>
      </c>
      <c r="C44" s="420" t="s">
        <v>81</v>
      </c>
      <c r="D44" s="36">
        <v>1</v>
      </c>
      <c r="E44" s="373">
        <f>F44+G44</f>
        <v>1</v>
      </c>
      <c r="F44" s="368">
        <v>1</v>
      </c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63"/>
      <c r="B45" s="439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64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1</v>
      </c>
      <c r="E47" s="250">
        <f t="shared" si="3"/>
        <v>1</v>
      </c>
      <c r="F47" s="251">
        <f t="shared" si="3"/>
        <v>1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0" t="s">
        <v>0</v>
      </c>
      <c r="B49" s="491" t="s">
        <v>52</v>
      </c>
      <c r="C49" s="290" t="s">
        <v>85</v>
      </c>
      <c r="D49" s="277">
        <v>5</v>
      </c>
      <c r="E49" s="100">
        <f t="shared" ref="E49:E69" si="4">F49+G49</f>
        <v>5</v>
      </c>
      <c r="F49" s="368">
        <v>5</v>
      </c>
      <c r="G49" s="369"/>
      <c r="H49" s="103">
        <f>I49+J49</f>
        <v>0</v>
      </c>
      <c r="I49" s="368"/>
      <c r="J49" s="32"/>
      <c r="K49" s="30"/>
      <c r="L49" s="294"/>
      <c r="M49" s="19"/>
    </row>
    <row r="50" spans="1:13" ht="25.5" customHeight="1" x14ac:dyDescent="0.2">
      <c r="A50" s="441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1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1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1"/>
      <c r="B53" s="492"/>
      <c r="C53" s="291" t="s">
        <v>86</v>
      </c>
      <c r="D53" s="278">
        <v>1</v>
      </c>
      <c r="E53" s="121">
        <f t="shared" si="4"/>
        <v>1</v>
      </c>
      <c r="F53" s="34">
        <v>1</v>
      </c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1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1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1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1"/>
      <c r="B57" s="492"/>
      <c r="C57" s="291" t="s">
        <v>88</v>
      </c>
      <c r="D57" s="278"/>
      <c r="E57" s="121">
        <f t="shared" si="4"/>
        <v>0</v>
      </c>
      <c r="F57" s="34"/>
      <c r="G57" s="128"/>
      <c r="H57" s="120">
        <f t="shared" si="5"/>
        <v>0</v>
      </c>
      <c r="I57" s="34"/>
      <c r="J57" s="35"/>
      <c r="K57" s="33"/>
      <c r="L57" s="295"/>
      <c r="M57" s="13"/>
    </row>
    <row r="58" spans="1:13" ht="25.5" customHeight="1" thickBot="1" x14ac:dyDescent="0.25">
      <c r="A58" s="441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1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1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1"/>
      <c r="B61" s="455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1"/>
      <c r="B62" s="456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1"/>
      <c r="B63" s="457"/>
      <c r="C63" s="289" t="s">
        <v>5</v>
      </c>
      <c r="D63" s="279">
        <v>1</v>
      </c>
      <c r="E63" s="163">
        <f t="shared" si="4"/>
        <v>0</v>
      </c>
      <c r="F63" s="370"/>
      <c r="G63" s="141"/>
      <c r="H63" s="163">
        <f t="shared" si="5"/>
        <v>1</v>
      </c>
      <c r="I63" s="370">
        <v>1</v>
      </c>
      <c r="J63" s="371"/>
      <c r="K63" s="142"/>
      <c r="L63" s="31"/>
      <c r="M63" s="13"/>
    </row>
    <row r="64" spans="1:13" ht="25.5" customHeight="1" thickBot="1" x14ac:dyDescent="0.25">
      <c r="A64" s="441"/>
      <c r="B64" s="455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1"/>
      <c r="B65" s="456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1"/>
      <c r="B66" s="457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1"/>
      <c r="B67" s="455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1"/>
      <c r="B68" s="456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2"/>
      <c r="B69" s="457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7</v>
      </c>
      <c r="E70" s="113">
        <f t="shared" ref="E70:L70" si="6">SUM(E49:E69)</f>
        <v>6</v>
      </c>
      <c r="F70" s="114">
        <f t="shared" si="6"/>
        <v>6</v>
      </c>
      <c r="G70" s="115">
        <f t="shared" si="6"/>
        <v>0</v>
      </c>
      <c r="H70" s="113">
        <f t="shared" si="6"/>
        <v>1</v>
      </c>
      <c r="I70" s="114">
        <f t="shared" si="6"/>
        <v>1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43" t="s">
        <v>9</v>
      </c>
      <c r="B72" s="202" t="s">
        <v>52</v>
      </c>
      <c r="C72" s="203" t="s">
        <v>10</v>
      </c>
      <c r="D72" s="297">
        <v>1</v>
      </c>
      <c r="E72" s="232">
        <f>F72+G72</f>
        <v>1</v>
      </c>
      <c r="F72" s="300">
        <v>1</v>
      </c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44"/>
      <c r="B73" s="473" t="s">
        <v>57</v>
      </c>
      <c r="C73" s="310" t="s">
        <v>11</v>
      </c>
      <c r="D73" s="283"/>
      <c r="E73" s="319">
        <f>F73+G73</f>
        <v>0</v>
      </c>
      <c r="F73" s="368"/>
      <c r="G73" s="32"/>
      <c r="H73" s="319">
        <f>I73+J73</f>
        <v>0</v>
      </c>
      <c r="I73" s="368"/>
      <c r="J73" s="369"/>
      <c r="K73" s="36"/>
      <c r="L73" s="30"/>
      <c r="M73" s="7"/>
    </row>
    <row r="74" spans="1:13" ht="27" customHeight="1" thickBot="1" x14ac:dyDescent="0.25">
      <c r="A74" s="444"/>
      <c r="B74" s="474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44"/>
      <c r="B75" s="473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45"/>
      <c r="B76" s="474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1</v>
      </c>
      <c r="E77" s="313">
        <f t="shared" ref="E77:L77" si="7">SUM(E72:E76)</f>
        <v>1</v>
      </c>
      <c r="F77" s="314">
        <f t="shared" si="7"/>
        <v>1</v>
      </c>
      <c r="G77" s="315">
        <f t="shared" si="7"/>
        <v>0</v>
      </c>
      <c r="H77" s="316">
        <f t="shared" si="7"/>
        <v>0</v>
      </c>
      <c r="I77" s="314">
        <f t="shared" si="7"/>
        <v>0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65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66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67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11</v>
      </c>
      <c r="E84" s="81">
        <f t="shared" ref="E84:L84" si="9">E40+E47+E70+E77+E82</f>
        <v>9</v>
      </c>
      <c r="F84" s="82">
        <f t="shared" si="9"/>
        <v>8</v>
      </c>
      <c r="G84" s="96">
        <f t="shared" si="9"/>
        <v>1</v>
      </c>
      <c r="H84" s="81">
        <f t="shared" si="9"/>
        <v>2</v>
      </c>
      <c r="I84" s="82">
        <f t="shared" si="9"/>
        <v>1</v>
      </c>
      <c r="J84" s="83">
        <f t="shared" si="9"/>
        <v>1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75"/>
      <c r="C85" s="475"/>
      <c r="D85" s="475"/>
      <c r="E85" s="475"/>
      <c r="F85" s="475"/>
      <c r="G85" s="475"/>
      <c r="H85" s="475"/>
      <c r="I85" s="475"/>
      <c r="J85" s="475"/>
      <c r="K85" s="475"/>
      <c r="L85" s="476"/>
      <c r="M85" s="10"/>
    </row>
    <row r="86" spans="1:13" ht="26.25" customHeight="1" x14ac:dyDescent="0.2">
      <c r="A86" s="477" t="s">
        <v>13</v>
      </c>
      <c r="B86" s="468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78"/>
      <c r="B87" s="469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78"/>
      <c r="B88" s="468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79"/>
      <c r="B89" s="469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D88:L88"/>
    <mergeCell ref="B86:B87"/>
    <mergeCell ref="B8:B14"/>
    <mergeCell ref="A42:A46"/>
    <mergeCell ref="B67:B69"/>
    <mergeCell ref="B73:B74"/>
    <mergeCell ref="B75:B76"/>
    <mergeCell ref="A72:A76"/>
    <mergeCell ref="B85:L85"/>
    <mergeCell ref="B42:B43"/>
    <mergeCell ref="B28:B39"/>
    <mergeCell ref="A49:A69"/>
    <mergeCell ref="B44:B45"/>
    <mergeCell ref="D86:L86"/>
    <mergeCell ref="D87:L87"/>
    <mergeCell ref="D89:L89"/>
    <mergeCell ref="A3:C3"/>
    <mergeCell ref="A79:A81"/>
    <mergeCell ref="A1:L1"/>
    <mergeCell ref="A8:A39"/>
    <mergeCell ref="D2:M2"/>
    <mergeCell ref="D3:M3"/>
    <mergeCell ref="A4:C5"/>
    <mergeCell ref="B15:B27"/>
    <mergeCell ref="E4:G4"/>
    <mergeCell ref="H4:J4"/>
    <mergeCell ref="B49:B60"/>
    <mergeCell ref="B61:B63"/>
    <mergeCell ref="B64:B66"/>
    <mergeCell ref="A86:A89"/>
    <mergeCell ref="B88:B89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scale="40" fitToHeight="4" orientation="landscape" cellComments="atEnd" r:id="rId1"/>
  <headerFooter>
    <oddFooter>&amp;CStrana &amp;P / &amp;N</oddFooter>
  </headerFooter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theme="3" tint="0.79998168889431442"/>
  </sheetPr>
  <dimension ref="A1:M90"/>
  <sheetViews>
    <sheetView showZeros="0" view="pageBreakPreview" zoomScale="70" zoomScaleNormal="80" zoomScaleSheetLayoutView="70" zoomScalePageLayoutView="70" workbookViewId="0">
      <pane xSplit="13" ySplit="6" topLeftCell="N78" activePane="bottomRight" state="frozen"/>
      <selection activeCell="C11" sqref="C11"/>
      <selection pane="topRight" activeCell="C11" sqref="C11"/>
      <selection pane="bottomLeft" activeCell="C11" sqref="C11"/>
      <selection pane="bottomRight" activeCell="D89" sqref="D89:L89"/>
    </sheetView>
  </sheetViews>
  <sheetFormatPr defaultColWidth="9.140625" defaultRowHeight="14.25" x14ac:dyDescent="0.2"/>
  <cols>
    <col min="1" max="1" width="16.7109375" style="1" customWidth="1"/>
    <col min="2" max="2" width="14.140625" style="1" customWidth="1"/>
    <col min="3" max="3" width="74.7109375" style="3" customWidth="1"/>
    <col min="4" max="4" width="17.5703125" style="1" customWidth="1"/>
    <col min="5" max="5" width="11.5703125" style="1" customWidth="1"/>
    <col min="6" max="6" width="12.5703125" style="1" customWidth="1"/>
    <col min="7" max="7" width="10.5703125" style="1" customWidth="1"/>
    <col min="8" max="8" width="14.28515625" style="1" customWidth="1"/>
    <col min="9" max="9" width="15.85546875" style="1" customWidth="1"/>
    <col min="10" max="10" width="15.42578125" style="1" customWidth="1"/>
    <col min="11" max="11" width="13" style="1" customWidth="1"/>
    <col min="12" max="12" width="14" style="1" customWidth="1"/>
    <col min="13" max="13" width="16.28515625" style="1" hidden="1" customWidth="1"/>
    <col min="14" max="16384" width="9.140625" style="1"/>
  </cols>
  <sheetData>
    <row r="1" spans="1:13" s="43" customFormat="1" ht="27.75" customHeight="1" x14ac:dyDescent="0.35">
      <c r="A1" s="430" t="str">
        <f>UKUPNO!A1</f>
        <v>Kadrovski plan za 2026. godinu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</row>
    <row r="2" spans="1:13" s="43" customFormat="1" ht="27.75" customHeight="1" x14ac:dyDescent="0.35">
      <c r="A2" s="129" t="s">
        <v>44</v>
      </c>
      <c r="B2" s="130"/>
      <c r="C2" s="131"/>
      <c r="D2" s="489" t="str">
        <f>ORGJED!B3</f>
        <v>PRIJESTONICA CETINJE</v>
      </c>
      <c r="E2" s="489"/>
      <c r="F2" s="489"/>
      <c r="G2" s="489"/>
      <c r="H2" s="489"/>
      <c r="I2" s="489"/>
      <c r="J2" s="489"/>
      <c r="K2" s="489"/>
      <c r="L2" s="489"/>
      <c r="M2" s="489"/>
    </row>
    <row r="3" spans="1:13" s="5" customFormat="1" ht="41.25" customHeight="1" thickBot="1" x14ac:dyDescent="0.3">
      <c r="A3" s="490" t="s">
        <v>27</v>
      </c>
      <c r="B3" s="490"/>
      <c r="C3" s="490"/>
      <c r="D3" s="489" t="str">
        <f>ORGJED!C9</f>
        <v>ORGANIZACIONA JEDINICA 6 Sekretarijat za kulturu</v>
      </c>
      <c r="E3" s="489"/>
      <c r="F3" s="489"/>
      <c r="G3" s="489"/>
      <c r="H3" s="489"/>
      <c r="I3" s="489"/>
      <c r="J3" s="489"/>
      <c r="K3" s="489"/>
      <c r="L3" s="489"/>
      <c r="M3" s="489"/>
    </row>
    <row r="4" spans="1:13" s="5" customFormat="1" ht="20.25" customHeight="1" thickBot="1" x14ac:dyDescent="0.3">
      <c r="A4" s="433"/>
      <c r="B4" s="433"/>
      <c r="C4" s="434"/>
      <c r="D4" s="44" t="s">
        <v>31</v>
      </c>
      <c r="E4" s="432" t="s">
        <v>32</v>
      </c>
      <c r="F4" s="432"/>
      <c r="G4" s="432"/>
      <c r="H4" s="435" t="s">
        <v>33</v>
      </c>
      <c r="I4" s="436"/>
      <c r="J4" s="437"/>
      <c r="K4" s="45"/>
      <c r="L4" s="46"/>
    </row>
    <row r="5" spans="1:13" ht="101.25" customHeight="1" thickBot="1" x14ac:dyDescent="0.25">
      <c r="A5" s="487"/>
      <c r="B5" s="487"/>
      <c r="C5" s="488"/>
      <c r="D5" s="47" t="s">
        <v>22</v>
      </c>
      <c r="E5" s="48" t="s">
        <v>30</v>
      </c>
      <c r="F5" s="49" t="s">
        <v>18</v>
      </c>
      <c r="G5" s="50" t="s">
        <v>19</v>
      </c>
      <c r="H5" s="51" t="s">
        <v>28</v>
      </c>
      <c r="I5" s="52" t="s">
        <v>20</v>
      </c>
      <c r="J5" s="53" t="s">
        <v>50</v>
      </c>
      <c r="K5" s="54" t="s">
        <v>15</v>
      </c>
      <c r="L5" s="55" t="s">
        <v>16</v>
      </c>
      <c r="M5" s="12" t="s">
        <v>17</v>
      </c>
    </row>
    <row r="6" spans="1:13" ht="15" x14ac:dyDescent="0.2">
      <c r="A6" s="28" t="s">
        <v>25</v>
      </c>
      <c r="B6" s="28" t="s">
        <v>24</v>
      </c>
      <c r="C6" s="29" t="s">
        <v>26</v>
      </c>
      <c r="D6" s="56">
        <v>1</v>
      </c>
      <c r="E6" s="57" t="s">
        <v>29</v>
      </c>
      <c r="F6" s="58">
        <v>3</v>
      </c>
      <c r="G6" s="59">
        <v>4</v>
      </c>
      <c r="H6" s="60" t="s">
        <v>34</v>
      </c>
      <c r="I6" s="61">
        <v>6</v>
      </c>
      <c r="J6" s="62">
        <v>7</v>
      </c>
      <c r="K6" s="63">
        <v>8</v>
      </c>
      <c r="L6" s="64">
        <v>9</v>
      </c>
      <c r="M6" s="14">
        <v>12</v>
      </c>
    </row>
    <row r="7" spans="1:13" ht="14.25" customHeight="1" thickBot="1" x14ac:dyDescent="0.3">
      <c r="A7" s="9"/>
      <c r="B7" s="65"/>
      <c r="C7" s="66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/>
    </row>
    <row r="8" spans="1:13" ht="27" customHeight="1" x14ac:dyDescent="0.2">
      <c r="A8" s="459" t="s">
        <v>99</v>
      </c>
      <c r="B8" s="446" t="s">
        <v>52</v>
      </c>
      <c r="C8" s="396" t="s">
        <v>53</v>
      </c>
      <c r="D8" s="36">
        <v>1</v>
      </c>
      <c r="E8" s="24">
        <f>F8+G8</f>
        <v>1</v>
      </c>
      <c r="F8" s="368"/>
      <c r="G8" s="369">
        <v>1</v>
      </c>
      <c r="H8" s="23">
        <f>I8+J8</f>
        <v>0</v>
      </c>
      <c r="I8" s="368"/>
      <c r="J8" s="32"/>
      <c r="K8" s="30"/>
      <c r="L8" s="294"/>
      <c r="M8" s="71"/>
    </row>
    <row r="9" spans="1:13" ht="27" customHeight="1" x14ac:dyDescent="0.2">
      <c r="A9" s="460"/>
      <c r="B9" s="447"/>
      <c r="C9" s="397" t="s">
        <v>54</v>
      </c>
      <c r="D9" s="37"/>
      <c r="E9" s="26">
        <f>F9+G9</f>
        <v>0</v>
      </c>
      <c r="F9" s="34"/>
      <c r="G9" s="128"/>
      <c r="H9" s="25">
        <f>I9+J9</f>
        <v>0</v>
      </c>
      <c r="I9" s="34"/>
      <c r="J9" s="35"/>
      <c r="K9" s="33"/>
      <c r="L9" s="295"/>
      <c r="M9" s="7" t="e">
        <f>#REF!+#REF!+#REF!+#REF!+#REF!</f>
        <v>#REF!</v>
      </c>
    </row>
    <row r="10" spans="1:13" ht="27" customHeight="1" x14ac:dyDescent="0.2">
      <c r="A10" s="460"/>
      <c r="B10" s="447"/>
      <c r="C10" s="397" t="s">
        <v>55</v>
      </c>
      <c r="D10" s="37"/>
      <c r="E10" s="26">
        <f t="shared" ref="E10:E39" si="0">F10+G10</f>
        <v>0</v>
      </c>
      <c r="F10" s="34"/>
      <c r="G10" s="128"/>
      <c r="H10" s="25">
        <f t="shared" ref="H10:H39" si="1">I10+J10</f>
        <v>0</v>
      </c>
      <c r="I10" s="34"/>
      <c r="J10" s="35"/>
      <c r="K10" s="33"/>
      <c r="L10" s="295"/>
      <c r="M10" s="7" t="e">
        <f>#REF!+#REF!+#REF!+#REF!+#REF!</f>
        <v>#REF!</v>
      </c>
    </row>
    <row r="11" spans="1:13" ht="27" customHeight="1" x14ac:dyDescent="0.2">
      <c r="A11" s="460"/>
      <c r="B11" s="447"/>
      <c r="C11" s="397" t="s">
        <v>56</v>
      </c>
      <c r="D11" s="37"/>
      <c r="E11" s="26">
        <f>F11+G11</f>
        <v>0</v>
      </c>
      <c r="F11" s="34"/>
      <c r="G11" s="128"/>
      <c r="H11" s="25">
        <f>I11+J11</f>
        <v>0</v>
      </c>
      <c r="I11" s="34"/>
      <c r="J11" s="35"/>
      <c r="K11" s="33"/>
      <c r="L11" s="295"/>
      <c r="M11" s="7" t="e">
        <f>#REF!+#REF!+#REF!+#REF!+#REF!</f>
        <v>#REF!</v>
      </c>
    </row>
    <row r="12" spans="1:13" ht="27" customHeight="1" x14ac:dyDescent="0.2">
      <c r="A12" s="460"/>
      <c r="B12" s="447"/>
      <c r="C12" s="397" t="s">
        <v>125</v>
      </c>
      <c r="D12" s="37"/>
      <c r="E12" s="26">
        <f>F12+G12</f>
        <v>0</v>
      </c>
      <c r="F12" s="34"/>
      <c r="G12" s="128"/>
      <c r="H12" s="25">
        <f>I12+J12</f>
        <v>0</v>
      </c>
      <c r="I12" s="34"/>
      <c r="J12" s="35"/>
      <c r="K12" s="33"/>
      <c r="L12" s="295"/>
      <c r="M12" s="7" t="e">
        <f>#REF!+#REF!+#REF!+#REF!+#REF!</f>
        <v>#REF!</v>
      </c>
    </row>
    <row r="13" spans="1:13" ht="27" customHeight="1" x14ac:dyDescent="0.2">
      <c r="A13" s="460"/>
      <c r="B13" s="447"/>
      <c r="C13" s="397" t="s">
        <v>126</v>
      </c>
      <c r="D13" s="37"/>
      <c r="E13" s="26">
        <f>F13+G13</f>
        <v>0</v>
      </c>
      <c r="F13" s="34"/>
      <c r="G13" s="128"/>
      <c r="H13" s="25">
        <f>I13+J13</f>
        <v>0</v>
      </c>
      <c r="I13" s="34"/>
      <c r="J13" s="35"/>
      <c r="K13" s="33"/>
      <c r="L13" s="295"/>
      <c r="M13" s="7" t="e">
        <f>#REF!+#REF!+#REF!+#REF!+#REF!</f>
        <v>#REF!</v>
      </c>
    </row>
    <row r="14" spans="1:13" ht="27" customHeight="1" thickBot="1" x14ac:dyDescent="0.25">
      <c r="A14" s="460"/>
      <c r="B14" s="448"/>
      <c r="C14" s="399" t="s">
        <v>100</v>
      </c>
      <c r="D14" s="142"/>
      <c r="E14" s="134">
        <f t="shared" si="0"/>
        <v>0</v>
      </c>
      <c r="F14" s="370"/>
      <c r="G14" s="371"/>
      <c r="H14" s="137">
        <f t="shared" si="1"/>
        <v>0</v>
      </c>
      <c r="I14" s="370"/>
      <c r="J14" s="141"/>
      <c r="K14" s="31"/>
      <c r="L14" s="287"/>
      <c r="M14" s="7"/>
    </row>
    <row r="15" spans="1:13" ht="27" customHeight="1" x14ac:dyDescent="0.2">
      <c r="A15" s="460"/>
      <c r="B15" s="449" t="s">
        <v>57</v>
      </c>
      <c r="C15" s="359" t="s">
        <v>58</v>
      </c>
      <c r="D15" s="284"/>
      <c r="E15" s="356">
        <f t="shared" si="0"/>
        <v>0</v>
      </c>
      <c r="F15" s="269"/>
      <c r="G15" s="281"/>
      <c r="H15" s="357">
        <f t="shared" si="1"/>
        <v>0</v>
      </c>
      <c r="I15" s="269"/>
      <c r="J15" s="270"/>
      <c r="K15" s="283"/>
      <c r="L15" s="284"/>
      <c r="M15" s="7" t="e">
        <f>#REF!+#REF!+#REF!+#REF!+#REF!</f>
        <v>#REF!</v>
      </c>
    </row>
    <row r="16" spans="1:13" ht="27" customHeight="1" x14ac:dyDescent="0.2">
      <c r="A16" s="460"/>
      <c r="B16" s="450"/>
      <c r="C16" s="133" t="s">
        <v>59</v>
      </c>
      <c r="D16" s="33"/>
      <c r="E16" s="25">
        <f t="shared" si="0"/>
        <v>0</v>
      </c>
      <c r="F16" s="34"/>
      <c r="G16" s="35"/>
      <c r="H16" s="26">
        <f t="shared" si="1"/>
        <v>0</v>
      </c>
      <c r="I16" s="34"/>
      <c r="J16" s="128"/>
      <c r="K16" s="37"/>
      <c r="L16" s="33"/>
      <c r="M16" s="7" t="e">
        <f>#REF!+#REF!+#REF!+#REF!+#REF!</f>
        <v>#REF!</v>
      </c>
    </row>
    <row r="17" spans="1:13" ht="27" customHeight="1" x14ac:dyDescent="0.2">
      <c r="A17" s="460"/>
      <c r="B17" s="450"/>
      <c r="C17" s="133" t="s">
        <v>60</v>
      </c>
      <c r="D17" s="33"/>
      <c r="E17" s="25">
        <f t="shared" si="0"/>
        <v>0</v>
      </c>
      <c r="F17" s="34"/>
      <c r="G17" s="35"/>
      <c r="H17" s="26">
        <f t="shared" si="1"/>
        <v>0</v>
      </c>
      <c r="I17" s="34"/>
      <c r="J17" s="128"/>
      <c r="K17" s="37"/>
      <c r="L17" s="33"/>
      <c r="M17" s="7" t="e">
        <f>#REF!+#REF!+#REF!+#REF!+#REF!</f>
        <v>#REF!</v>
      </c>
    </row>
    <row r="18" spans="1:13" ht="27" customHeight="1" x14ac:dyDescent="0.2">
      <c r="A18" s="460"/>
      <c r="B18" s="450"/>
      <c r="C18" s="133" t="s">
        <v>61</v>
      </c>
      <c r="D18" s="33"/>
      <c r="E18" s="25">
        <f t="shared" si="0"/>
        <v>0</v>
      </c>
      <c r="F18" s="34"/>
      <c r="G18" s="35"/>
      <c r="H18" s="26">
        <f t="shared" si="1"/>
        <v>0</v>
      </c>
      <c r="I18" s="34"/>
      <c r="J18" s="128"/>
      <c r="K18" s="37"/>
      <c r="L18" s="33"/>
      <c r="M18" s="7" t="e">
        <f>#REF!+#REF!+#REF!+#REF!+#REF!</f>
        <v>#REF!</v>
      </c>
    </row>
    <row r="19" spans="1:13" ht="27" customHeight="1" x14ac:dyDescent="0.2">
      <c r="A19" s="460"/>
      <c r="B19" s="450"/>
      <c r="C19" s="133" t="s">
        <v>62</v>
      </c>
      <c r="D19" s="33"/>
      <c r="E19" s="25">
        <f t="shared" si="0"/>
        <v>0</v>
      </c>
      <c r="F19" s="34"/>
      <c r="G19" s="35"/>
      <c r="H19" s="26">
        <f t="shared" si="1"/>
        <v>0</v>
      </c>
      <c r="I19" s="34"/>
      <c r="J19" s="128"/>
      <c r="K19" s="37"/>
      <c r="L19" s="33"/>
      <c r="M19" s="7" t="e">
        <f>#REF!+#REF!+#REF!+#REF!+#REF!</f>
        <v>#REF!</v>
      </c>
    </row>
    <row r="20" spans="1:13" ht="27" customHeight="1" x14ac:dyDescent="0.2">
      <c r="A20" s="460"/>
      <c r="B20" s="450"/>
      <c r="C20" s="133" t="s">
        <v>63</v>
      </c>
      <c r="D20" s="33"/>
      <c r="E20" s="25">
        <f t="shared" si="0"/>
        <v>0</v>
      </c>
      <c r="F20" s="34"/>
      <c r="G20" s="35"/>
      <c r="H20" s="26">
        <f t="shared" si="1"/>
        <v>0</v>
      </c>
      <c r="I20" s="34"/>
      <c r="J20" s="128"/>
      <c r="K20" s="37"/>
      <c r="L20" s="33"/>
      <c r="M20" s="7" t="e">
        <f>#REF!+#REF!+#REF!+#REF!+#REF!</f>
        <v>#REF!</v>
      </c>
    </row>
    <row r="21" spans="1:13" s="18" customFormat="1" ht="27" customHeight="1" x14ac:dyDescent="0.2">
      <c r="A21" s="460"/>
      <c r="B21" s="450"/>
      <c r="C21" s="133" t="s">
        <v>64</v>
      </c>
      <c r="D21" s="33"/>
      <c r="E21" s="25">
        <f t="shared" si="0"/>
        <v>0</v>
      </c>
      <c r="F21" s="34"/>
      <c r="G21" s="35"/>
      <c r="H21" s="26">
        <f t="shared" si="1"/>
        <v>0</v>
      </c>
      <c r="I21" s="34"/>
      <c r="J21" s="128"/>
      <c r="K21" s="37"/>
      <c r="L21" s="33"/>
      <c r="M21" s="17">
        <v>0</v>
      </c>
    </row>
    <row r="22" spans="1:13" s="18" customFormat="1" ht="27" customHeight="1" x14ac:dyDescent="0.2">
      <c r="A22" s="460"/>
      <c r="B22" s="450"/>
      <c r="C22" s="133" t="s">
        <v>105</v>
      </c>
      <c r="D22" s="33"/>
      <c r="E22" s="25">
        <f t="shared" si="0"/>
        <v>0</v>
      </c>
      <c r="F22" s="34"/>
      <c r="G22" s="35"/>
      <c r="H22" s="26">
        <f t="shared" si="1"/>
        <v>0</v>
      </c>
      <c r="I22" s="34"/>
      <c r="J22" s="128"/>
      <c r="K22" s="37"/>
      <c r="L22" s="33"/>
      <c r="M22" s="17">
        <v>0</v>
      </c>
    </row>
    <row r="23" spans="1:13" s="18" customFormat="1" ht="27" customHeight="1" x14ac:dyDescent="0.2">
      <c r="A23" s="460"/>
      <c r="B23" s="450"/>
      <c r="C23" s="133" t="s">
        <v>107</v>
      </c>
      <c r="D23" s="33"/>
      <c r="E23" s="25">
        <f>F23+G23</f>
        <v>0</v>
      </c>
      <c r="F23" s="34"/>
      <c r="G23" s="35"/>
      <c r="H23" s="26">
        <f>I23+J23</f>
        <v>0</v>
      </c>
      <c r="I23" s="34"/>
      <c r="J23" s="128"/>
      <c r="K23" s="37"/>
      <c r="L23" s="33"/>
      <c r="M23" s="17">
        <v>0</v>
      </c>
    </row>
    <row r="24" spans="1:13" s="18" customFormat="1" ht="27" customHeight="1" x14ac:dyDescent="0.2">
      <c r="A24" s="460"/>
      <c r="B24" s="450"/>
      <c r="C24" s="133" t="s">
        <v>106</v>
      </c>
      <c r="D24" s="33"/>
      <c r="E24" s="25">
        <f>F24+G24</f>
        <v>0</v>
      </c>
      <c r="F24" s="34"/>
      <c r="G24" s="35"/>
      <c r="H24" s="26">
        <f>I24+J24</f>
        <v>0</v>
      </c>
      <c r="I24" s="34"/>
      <c r="J24" s="128"/>
      <c r="K24" s="37"/>
      <c r="L24" s="33"/>
      <c r="M24" s="17">
        <v>0</v>
      </c>
    </row>
    <row r="25" spans="1:13" s="18" customFormat="1" ht="27" customHeight="1" x14ac:dyDescent="0.2">
      <c r="A25" s="460"/>
      <c r="B25" s="450"/>
      <c r="C25" s="133" t="s">
        <v>65</v>
      </c>
      <c r="D25" s="33"/>
      <c r="E25" s="25">
        <f t="shared" si="0"/>
        <v>0</v>
      </c>
      <c r="F25" s="34"/>
      <c r="G25" s="35"/>
      <c r="H25" s="26">
        <f t="shared" si="1"/>
        <v>0</v>
      </c>
      <c r="I25" s="34"/>
      <c r="J25" s="128"/>
      <c r="K25" s="37"/>
      <c r="L25" s="33"/>
      <c r="M25" s="17">
        <v>0</v>
      </c>
    </row>
    <row r="26" spans="1:13" ht="27" customHeight="1" x14ac:dyDescent="0.2">
      <c r="A26" s="460"/>
      <c r="B26" s="450"/>
      <c r="C26" s="133" t="s">
        <v>66</v>
      </c>
      <c r="D26" s="33"/>
      <c r="E26" s="25">
        <f t="shared" si="0"/>
        <v>0</v>
      </c>
      <c r="F26" s="34"/>
      <c r="G26" s="35"/>
      <c r="H26" s="26">
        <f t="shared" si="1"/>
        <v>0</v>
      </c>
      <c r="I26" s="34"/>
      <c r="J26" s="128"/>
      <c r="K26" s="37"/>
      <c r="L26" s="33"/>
      <c r="M26" s="7" t="e">
        <f>#REF!+#REF!+#REF!+#REF!+#REF!</f>
        <v>#REF!</v>
      </c>
    </row>
    <row r="27" spans="1:13" s="16" customFormat="1" ht="27" customHeight="1" thickBot="1" x14ac:dyDescent="0.25">
      <c r="A27" s="460"/>
      <c r="B27" s="451"/>
      <c r="C27" s="153" t="s">
        <v>67</v>
      </c>
      <c r="D27" s="31"/>
      <c r="E27" s="137">
        <f t="shared" si="0"/>
        <v>0</v>
      </c>
      <c r="F27" s="370"/>
      <c r="G27" s="141"/>
      <c r="H27" s="134">
        <f t="shared" si="1"/>
        <v>0</v>
      </c>
      <c r="I27" s="370"/>
      <c r="J27" s="371"/>
      <c r="K27" s="142"/>
      <c r="L27" s="31"/>
      <c r="M27" s="15">
        <v>0</v>
      </c>
    </row>
    <row r="28" spans="1:13" s="16" customFormat="1" ht="26.25" customHeight="1" x14ac:dyDescent="0.2">
      <c r="A28" s="460"/>
      <c r="B28" s="452" t="s">
        <v>78</v>
      </c>
      <c r="C28" s="152" t="s">
        <v>68</v>
      </c>
      <c r="D28" s="30">
        <v>1</v>
      </c>
      <c r="E28" s="23">
        <f t="shared" si="0"/>
        <v>0</v>
      </c>
      <c r="F28" s="368"/>
      <c r="G28" s="32"/>
      <c r="H28" s="24">
        <f t="shared" si="1"/>
        <v>1</v>
      </c>
      <c r="I28" s="368"/>
      <c r="J28" s="369">
        <v>1</v>
      </c>
      <c r="K28" s="36"/>
      <c r="L28" s="30"/>
      <c r="M28" s="15">
        <v>0</v>
      </c>
    </row>
    <row r="29" spans="1:13" s="16" customFormat="1" ht="26.25" customHeight="1" x14ac:dyDescent="0.2">
      <c r="A29" s="460"/>
      <c r="B29" s="453"/>
      <c r="C29" s="133" t="s">
        <v>69</v>
      </c>
      <c r="D29" s="33"/>
      <c r="E29" s="25">
        <f t="shared" si="0"/>
        <v>0</v>
      </c>
      <c r="F29" s="34"/>
      <c r="G29" s="35"/>
      <c r="H29" s="26">
        <f t="shared" si="1"/>
        <v>0</v>
      </c>
      <c r="I29" s="34"/>
      <c r="J29" s="128"/>
      <c r="K29" s="37"/>
      <c r="L29" s="33"/>
      <c r="M29" s="15">
        <v>0</v>
      </c>
    </row>
    <row r="30" spans="1:13" s="16" customFormat="1" ht="26.25" customHeight="1" x14ac:dyDescent="0.2">
      <c r="A30" s="460"/>
      <c r="B30" s="453"/>
      <c r="C30" s="133" t="s">
        <v>70</v>
      </c>
      <c r="D30" s="33"/>
      <c r="E30" s="25">
        <f t="shared" si="0"/>
        <v>0</v>
      </c>
      <c r="F30" s="34"/>
      <c r="G30" s="35"/>
      <c r="H30" s="26">
        <f t="shared" si="1"/>
        <v>0</v>
      </c>
      <c r="I30" s="34"/>
      <c r="J30" s="128"/>
      <c r="K30" s="37"/>
      <c r="L30" s="33"/>
      <c r="M30" s="15">
        <v>0</v>
      </c>
    </row>
    <row r="31" spans="1:13" s="16" customFormat="1" ht="26.25" customHeight="1" x14ac:dyDescent="0.2">
      <c r="A31" s="460"/>
      <c r="B31" s="453"/>
      <c r="C31" s="133" t="s">
        <v>71</v>
      </c>
      <c r="D31" s="33"/>
      <c r="E31" s="25">
        <f t="shared" si="0"/>
        <v>0</v>
      </c>
      <c r="F31" s="34"/>
      <c r="G31" s="35"/>
      <c r="H31" s="26">
        <f t="shared" si="1"/>
        <v>0</v>
      </c>
      <c r="I31" s="34"/>
      <c r="J31" s="128"/>
      <c r="K31" s="37"/>
      <c r="L31" s="33"/>
      <c r="M31" s="15">
        <v>0</v>
      </c>
    </row>
    <row r="32" spans="1:13" s="16" customFormat="1" ht="26.25" customHeight="1" x14ac:dyDescent="0.2">
      <c r="A32" s="460"/>
      <c r="B32" s="453"/>
      <c r="C32" s="133" t="s">
        <v>72</v>
      </c>
      <c r="D32" s="33"/>
      <c r="E32" s="25">
        <f t="shared" si="0"/>
        <v>0</v>
      </c>
      <c r="F32" s="34"/>
      <c r="G32" s="35"/>
      <c r="H32" s="26">
        <f t="shared" si="1"/>
        <v>0</v>
      </c>
      <c r="I32" s="34"/>
      <c r="J32" s="128"/>
      <c r="K32" s="37"/>
      <c r="L32" s="33"/>
      <c r="M32" s="15">
        <v>0</v>
      </c>
    </row>
    <row r="33" spans="1:13" s="16" customFormat="1" ht="26.25" customHeight="1" x14ac:dyDescent="0.2">
      <c r="A33" s="460"/>
      <c r="B33" s="453"/>
      <c r="C33" s="133" t="s">
        <v>73</v>
      </c>
      <c r="D33" s="33"/>
      <c r="E33" s="25">
        <f t="shared" si="0"/>
        <v>0</v>
      </c>
      <c r="F33" s="34"/>
      <c r="G33" s="35"/>
      <c r="H33" s="26">
        <f t="shared" si="1"/>
        <v>0</v>
      </c>
      <c r="I33" s="34"/>
      <c r="J33" s="128"/>
      <c r="K33" s="37"/>
      <c r="L33" s="33"/>
      <c r="M33" s="15">
        <v>0</v>
      </c>
    </row>
    <row r="34" spans="1:13" s="16" customFormat="1" ht="26.25" customHeight="1" x14ac:dyDescent="0.2">
      <c r="A34" s="460"/>
      <c r="B34" s="453"/>
      <c r="C34" s="133" t="s">
        <v>74</v>
      </c>
      <c r="D34" s="33"/>
      <c r="E34" s="25">
        <f t="shared" si="0"/>
        <v>0</v>
      </c>
      <c r="F34" s="34"/>
      <c r="G34" s="35"/>
      <c r="H34" s="26">
        <f t="shared" si="1"/>
        <v>0</v>
      </c>
      <c r="I34" s="34"/>
      <c r="J34" s="128"/>
      <c r="K34" s="37"/>
      <c r="L34" s="33"/>
      <c r="M34" s="15">
        <v>0</v>
      </c>
    </row>
    <row r="35" spans="1:13" s="16" customFormat="1" ht="26.25" customHeight="1" x14ac:dyDescent="0.2">
      <c r="A35" s="460"/>
      <c r="B35" s="453"/>
      <c r="C35" s="133" t="s">
        <v>103</v>
      </c>
      <c r="D35" s="33"/>
      <c r="E35" s="25">
        <f t="shared" si="0"/>
        <v>0</v>
      </c>
      <c r="F35" s="34"/>
      <c r="G35" s="35"/>
      <c r="H35" s="26">
        <f t="shared" si="1"/>
        <v>0</v>
      </c>
      <c r="I35" s="34"/>
      <c r="J35" s="128"/>
      <c r="K35" s="37"/>
      <c r="L35" s="33"/>
      <c r="M35" s="15"/>
    </row>
    <row r="36" spans="1:13" s="16" customFormat="1" ht="26.25" customHeight="1" x14ac:dyDescent="0.2">
      <c r="A36" s="460"/>
      <c r="B36" s="453"/>
      <c r="C36" s="133" t="s">
        <v>75</v>
      </c>
      <c r="D36" s="33"/>
      <c r="E36" s="25">
        <f t="shared" si="0"/>
        <v>0</v>
      </c>
      <c r="F36" s="34"/>
      <c r="G36" s="35"/>
      <c r="H36" s="26">
        <f t="shared" si="1"/>
        <v>0</v>
      </c>
      <c r="I36" s="34"/>
      <c r="J36" s="128"/>
      <c r="K36" s="37"/>
      <c r="L36" s="33"/>
      <c r="M36" s="15">
        <v>0</v>
      </c>
    </row>
    <row r="37" spans="1:13" ht="26.25" customHeight="1" x14ac:dyDescent="0.2">
      <c r="A37" s="460"/>
      <c r="B37" s="453"/>
      <c r="C37" s="133" t="s">
        <v>76</v>
      </c>
      <c r="D37" s="33"/>
      <c r="E37" s="25">
        <f t="shared" si="0"/>
        <v>0</v>
      </c>
      <c r="F37" s="34"/>
      <c r="G37" s="35"/>
      <c r="H37" s="26">
        <f t="shared" si="1"/>
        <v>0</v>
      </c>
      <c r="I37" s="34"/>
      <c r="J37" s="128"/>
      <c r="K37" s="37"/>
      <c r="L37" s="33"/>
      <c r="M37" s="7" t="e">
        <f>#REF!+#REF!+#REF!+#REF!+#REF!</f>
        <v>#REF!</v>
      </c>
    </row>
    <row r="38" spans="1:13" ht="26.25" customHeight="1" x14ac:dyDescent="0.2">
      <c r="A38" s="460"/>
      <c r="B38" s="453"/>
      <c r="C38" s="133" t="s">
        <v>77</v>
      </c>
      <c r="D38" s="33"/>
      <c r="E38" s="25">
        <f t="shared" si="0"/>
        <v>0</v>
      </c>
      <c r="F38" s="34"/>
      <c r="G38" s="35"/>
      <c r="H38" s="26">
        <f t="shared" si="1"/>
        <v>0</v>
      </c>
      <c r="I38" s="34"/>
      <c r="J38" s="128"/>
      <c r="K38" s="37"/>
      <c r="L38" s="33"/>
      <c r="M38" s="7" t="e">
        <f>#REF!+#REF!+#REF!+#REF!+#REF!</f>
        <v>#REF!</v>
      </c>
    </row>
    <row r="39" spans="1:13" ht="26.25" customHeight="1" thickBot="1" x14ac:dyDescent="0.25">
      <c r="A39" s="461"/>
      <c r="B39" s="454"/>
      <c r="C39" s="153" t="s">
        <v>101</v>
      </c>
      <c r="D39" s="31"/>
      <c r="E39" s="137">
        <f t="shared" si="0"/>
        <v>0</v>
      </c>
      <c r="F39" s="370"/>
      <c r="G39" s="141"/>
      <c r="H39" s="134">
        <f t="shared" si="1"/>
        <v>0</v>
      </c>
      <c r="I39" s="370"/>
      <c r="J39" s="371"/>
      <c r="K39" s="142"/>
      <c r="L39" s="31"/>
      <c r="M39" s="7" t="e">
        <f>#REF!+#REF!+#REF!+#REF!+#REF!</f>
        <v>#REF!</v>
      </c>
    </row>
    <row r="40" spans="1:13" ht="27.75" customHeight="1" thickBot="1" x14ac:dyDescent="0.25">
      <c r="A40" s="154" t="s">
        <v>84</v>
      </c>
      <c r="B40" s="156"/>
      <c r="C40" s="155"/>
      <c r="D40" s="87">
        <f t="shared" ref="D40:M40" si="2">SUM(D8:D39)</f>
        <v>2</v>
      </c>
      <c r="E40" s="75">
        <f t="shared" si="2"/>
        <v>1</v>
      </c>
      <c r="F40" s="73">
        <f t="shared" si="2"/>
        <v>0</v>
      </c>
      <c r="G40" s="74">
        <f t="shared" si="2"/>
        <v>1</v>
      </c>
      <c r="H40" s="75">
        <f t="shared" si="2"/>
        <v>1</v>
      </c>
      <c r="I40" s="73">
        <f t="shared" si="2"/>
        <v>0</v>
      </c>
      <c r="J40" s="76">
        <f t="shared" si="2"/>
        <v>1</v>
      </c>
      <c r="K40" s="93">
        <f t="shared" si="2"/>
        <v>0</v>
      </c>
      <c r="L40" s="72">
        <f t="shared" si="2"/>
        <v>0</v>
      </c>
      <c r="M40" s="77" t="e">
        <f t="shared" si="2"/>
        <v>#REF!</v>
      </c>
    </row>
    <row r="41" spans="1:13" ht="14.25" customHeight="1" thickBot="1" x14ac:dyDescent="0.25">
      <c r="A41" s="9"/>
      <c r="B41" s="78"/>
      <c r="C41" s="79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9"/>
    </row>
    <row r="42" spans="1:13" ht="46.5" customHeight="1" x14ac:dyDescent="0.2">
      <c r="A42" s="462" t="s">
        <v>83</v>
      </c>
      <c r="B42" s="438" t="s">
        <v>52</v>
      </c>
      <c r="C42" s="265" t="s">
        <v>79</v>
      </c>
      <c r="D42" s="277"/>
      <c r="E42" s="373">
        <f>F42+G42</f>
        <v>0</v>
      </c>
      <c r="F42" s="368"/>
      <c r="G42" s="369"/>
      <c r="H42" s="376">
        <f>I42+J42</f>
        <v>0</v>
      </c>
      <c r="I42" s="368"/>
      <c r="J42" s="32"/>
      <c r="K42" s="30"/>
      <c r="L42" s="294"/>
      <c r="M42" s="80" t="e">
        <f>#REF!+#REF!+#REF!+#REF!+#REF!</f>
        <v>#REF!</v>
      </c>
    </row>
    <row r="43" spans="1:13" ht="46.5" customHeight="1" thickBot="1" x14ac:dyDescent="0.25">
      <c r="A43" s="463"/>
      <c r="B43" s="439"/>
      <c r="C43" s="418" t="s">
        <v>80</v>
      </c>
      <c r="D43" s="413"/>
      <c r="E43" s="392">
        <f>F43+G43</f>
        <v>0</v>
      </c>
      <c r="F43" s="123"/>
      <c r="G43" s="125"/>
      <c r="H43" s="405">
        <f>I43+J43</f>
        <v>0</v>
      </c>
      <c r="I43" s="123"/>
      <c r="J43" s="124"/>
      <c r="K43" s="127"/>
      <c r="L43" s="296"/>
      <c r="M43" s="80"/>
    </row>
    <row r="44" spans="1:13" ht="46.5" customHeight="1" x14ac:dyDescent="0.2">
      <c r="A44" s="463"/>
      <c r="B44" s="438" t="s">
        <v>57</v>
      </c>
      <c r="C44" s="420" t="s">
        <v>81</v>
      </c>
      <c r="D44" s="36"/>
      <c r="E44" s="373">
        <f>F44+G44</f>
        <v>0</v>
      </c>
      <c r="F44" s="368"/>
      <c r="G44" s="369"/>
      <c r="H44" s="376">
        <f>I44+J44</f>
        <v>0</v>
      </c>
      <c r="I44" s="368"/>
      <c r="J44" s="32"/>
      <c r="K44" s="30"/>
      <c r="L44" s="294"/>
      <c r="M44" s="80"/>
    </row>
    <row r="45" spans="1:13" ht="46.5" customHeight="1" thickBot="1" x14ac:dyDescent="0.25">
      <c r="A45" s="463"/>
      <c r="B45" s="439"/>
      <c r="C45" s="421" t="s">
        <v>104</v>
      </c>
      <c r="D45" s="142"/>
      <c r="E45" s="380">
        <f>F45+G45</f>
        <v>0</v>
      </c>
      <c r="F45" s="370"/>
      <c r="G45" s="371"/>
      <c r="H45" s="383">
        <f>I45+J45</f>
        <v>0</v>
      </c>
      <c r="I45" s="370"/>
      <c r="J45" s="141"/>
      <c r="K45" s="31"/>
      <c r="L45" s="287"/>
      <c r="M45" s="80"/>
    </row>
    <row r="46" spans="1:13" ht="46.5" customHeight="1" thickBot="1" x14ac:dyDescent="0.25">
      <c r="A46" s="464"/>
      <c r="B46" s="244" t="s">
        <v>78</v>
      </c>
      <c r="C46" s="266" t="s">
        <v>82</v>
      </c>
      <c r="D46" s="414"/>
      <c r="E46" s="387">
        <f>F46+G46</f>
        <v>0</v>
      </c>
      <c r="F46" s="275"/>
      <c r="G46" s="276"/>
      <c r="H46" s="412">
        <f>I46+J46</f>
        <v>0</v>
      </c>
      <c r="I46" s="275"/>
      <c r="J46" s="304"/>
      <c r="K46" s="305"/>
      <c r="L46" s="307"/>
      <c r="M46" s="8" t="e">
        <f>#REF!+#REF!+#REF!+#REF!+#REF!</f>
        <v>#REF!</v>
      </c>
    </row>
    <row r="47" spans="1:13" ht="27.75" customHeight="1" thickBot="1" x14ac:dyDescent="0.25">
      <c r="A47" s="246" t="s">
        <v>84</v>
      </c>
      <c r="B47" s="247"/>
      <c r="C47" s="248"/>
      <c r="D47" s="267">
        <f t="shared" ref="D47:M47" si="3">SUM(D42:D46)</f>
        <v>0</v>
      </c>
      <c r="E47" s="250">
        <f t="shared" si="3"/>
        <v>0</v>
      </c>
      <c r="F47" s="251">
        <f t="shared" si="3"/>
        <v>0</v>
      </c>
      <c r="G47" s="252">
        <f t="shared" si="3"/>
        <v>0</v>
      </c>
      <c r="H47" s="253">
        <f t="shared" si="3"/>
        <v>0</v>
      </c>
      <c r="I47" s="251">
        <f t="shared" si="3"/>
        <v>0</v>
      </c>
      <c r="J47" s="254">
        <f t="shared" si="3"/>
        <v>0</v>
      </c>
      <c r="K47" s="267">
        <f t="shared" si="3"/>
        <v>0</v>
      </c>
      <c r="L47" s="268">
        <f t="shared" si="3"/>
        <v>0</v>
      </c>
      <c r="M47" s="77" t="e">
        <f t="shared" si="3"/>
        <v>#REF!</v>
      </c>
    </row>
    <row r="48" spans="1:13" ht="14.25" customHeight="1" thickBot="1" x14ac:dyDescent="0.25">
      <c r="A48" s="9"/>
      <c r="B48" s="78"/>
      <c r="C48" s="79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9"/>
    </row>
    <row r="49" spans="1:13" ht="25.5" customHeight="1" x14ac:dyDescent="0.2">
      <c r="A49" s="440" t="s">
        <v>0</v>
      </c>
      <c r="B49" s="491" t="s">
        <v>52</v>
      </c>
      <c r="C49" s="290" t="s">
        <v>85</v>
      </c>
      <c r="D49" s="277">
        <v>4</v>
      </c>
      <c r="E49" s="100">
        <f t="shared" ref="E49:E69" si="4">F49+G49</f>
        <v>3</v>
      </c>
      <c r="F49" s="368">
        <v>3</v>
      </c>
      <c r="G49" s="369"/>
      <c r="H49" s="103">
        <f>I49+J49</f>
        <v>1</v>
      </c>
      <c r="I49" s="368">
        <v>1</v>
      </c>
      <c r="J49" s="32"/>
      <c r="K49" s="30"/>
      <c r="L49" s="294"/>
      <c r="M49" s="19"/>
    </row>
    <row r="50" spans="1:13" ht="25.5" customHeight="1" x14ac:dyDescent="0.2">
      <c r="A50" s="441"/>
      <c r="B50" s="492"/>
      <c r="C50" s="291" t="s">
        <v>35</v>
      </c>
      <c r="D50" s="278"/>
      <c r="E50" s="121">
        <f t="shared" si="4"/>
        <v>0</v>
      </c>
      <c r="F50" s="34"/>
      <c r="G50" s="128"/>
      <c r="H50" s="120">
        <f>I50+J50</f>
        <v>0</v>
      </c>
      <c r="I50" s="34"/>
      <c r="J50" s="35"/>
      <c r="K50" s="33"/>
      <c r="L50" s="295"/>
      <c r="M50" s="20"/>
    </row>
    <row r="51" spans="1:13" ht="25.5" customHeight="1" x14ac:dyDescent="0.2">
      <c r="A51" s="441"/>
      <c r="B51" s="492"/>
      <c r="C51" s="291" t="s">
        <v>37</v>
      </c>
      <c r="D51" s="278"/>
      <c r="E51" s="121">
        <f t="shared" si="4"/>
        <v>0</v>
      </c>
      <c r="F51" s="34"/>
      <c r="G51" s="128"/>
      <c r="H51" s="120">
        <f t="shared" ref="H51:H69" si="5">I51+J51</f>
        <v>0</v>
      </c>
      <c r="I51" s="34"/>
      <c r="J51" s="35"/>
      <c r="K51" s="33"/>
      <c r="L51" s="295"/>
      <c r="M51" s="20"/>
    </row>
    <row r="52" spans="1:13" ht="25.5" customHeight="1" x14ac:dyDescent="0.2">
      <c r="A52" s="441"/>
      <c r="B52" s="492"/>
      <c r="C52" s="291" t="s">
        <v>21</v>
      </c>
      <c r="D52" s="278"/>
      <c r="E52" s="121">
        <f t="shared" si="4"/>
        <v>0</v>
      </c>
      <c r="F52" s="34"/>
      <c r="G52" s="128"/>
      <c r="H52" s="120">
        <f t="shared" si="5"/>
        <v>0</v>
      </c>
      <c r="I52" s="34"/>
      <c r="J52" s="35"/>
      <c r="K52" s="33"/>
      <c r="L52" s="295"/>
      <c r="M52" s="20"/>
    </row>
    <row r="53" spans="1:13" ht="25.5" customHeight="1" x14ac:dyDescent="0.2">
      <c r="A53" s="441"/>
      <c r="B53" s="492"/>
      <c r="C53" s="291" t="s">
        <v>86</v>
      </c>
      <c r="D53" s="278"/>
      <c r="E53" s="121">
        <f t="shared" si="4"/>
        <v>0</v>
      </c>
      <c r="F53" s="34"/>
      <c r="G53" s="128"/>
      <c r="H53" s="120">
        <f t="shared" si="5"/>
        <v>0</v>
      </c>
      <c r="I53" s="34"/>
      <c r="J53" s="35"/>
      <c r="K53" s="33"/>
      <c r="L53" s="295"/>
      <c r="M53" s="20"/>
    </row>
    <row r="54" spans="1:13" ht="25.5" customHeight="1" thickBot="1" x14ac:dyDescent="0.25">
      <c r="A54" s="441"/>
      <c r="B54" s="492"/>
      <c r="C54" s="291" t="s">
        <v>87</v>
      </c>
      <c r="D54" s="278"/>
      <c r="E54" s="121">
        <f t="shared" si="4"/>
        <v>0</v>
      </c>
      <c r="F54" s="34"/>
      <c r="G54" s="128"/>
      <c r="H54" s="120">
        <f t="shared" si="5"/>
        <v>0</v>
      </c>
      <c r="I54" s="34"/>
      <c r="J54" s="35"/>
      <c r="K54" s="33"/>
      <c r="L54" s="295"/>
      <c r="M54" s="13"/>
    </row>
    <row r="55" spans="1:13" ht="25.5" customHeight="1" thickBot="1" x14ac:dyDescent="0.25">
      <c r="A55" s="441"/>
      <c r="B55" s="492"/>
      <c r="C55" s="291" t="s">
        <v>38</v>
      </c>
      <c r="D55" s="278"/>
      <c r="E55" s="121">
        <f t="shared" si="4"/>
        <v>0</v>
      </c>
      <c r="F55" s="34"/>
      <c r="G55" s="128"/>
      <c r="H55" s="120">
        <f t="shared" si="5"/>
        <v>0</v>
      </c>
      <c r="I55" s="34"/>
      <c r="J55" s="35"/>
      <c r="K55" s="33"/>
      <c r="L55" s="295"/>
      <c r="M55" s="13"/>
    </row>
    <row r="56" spans="1:13" ht="25.5" customHeight="1" thickBot="1" x14ac:dyDescent="0.25">
      <c r="A56" s="441"/>
      <c r="B56" s="492"/>
      <c r="C56" s="291" t="s">
        <v>1</v>
      </c>
      <c r="D56" s="278"/>
      <c r="E56" s="121">
        <f t="shared" si="4"/>
        <v>0</v>
      </c>
      <c r="F56" s="34"/>
      <c r="G56" s="128"/>
      <c r="H56" s="120">
        <f t="shared" si="5"/>
        <v>0</v>
      </c>
      <c r="I56" s="34"/>
      <c r="J56" s="35"/>
      <c r="K56" s="33"/>
      <c r="L56" s="295"/>
      <c r="M56" s="13"/>
    </row>
    <row r="57" spans="1:13" ht="25.5" customHeight="1" thickBot="1" x14ac:dyDescent="0.25">
      <c r="A57" s="441"/>
      <c r="B57" s="492"/>
      <c r="C57" s="291" t="s">
        <v>88</v>
      </c>
      <c r="D57" s="278">
        <v>2</v>
      </c>
      <c r="E57" s="121">
        <f t="shared" si="4"/>
        <v>0</v>
      </c>
      <c r="F57" s="34"/>
      <c r="G57" s="128"/>
      <c r="H57" s="120">
        <f t="shared" si="5"/>
        <v>2</v>
      </c>
      <c r="I57" s="34">
        <v>2</v>
      </c>
      <c r="J57" s="35"/>
      <c r="K57" s="33"/>
      <c r="L57" s="295"/>
      <c r="M57" s="13"/>
    </row>
    <row r="58" spans="1:13" ht="25.5" customHeight="1" thickBot="1" x14ac:dyDescent="0.25">
      <c r="A58" s="441"/>
      <c r="B58" s="492"/>
      <c r="C58" s="291" t="s">
        <v>36</v>
      </c>
      <c r="D58" s="278"/>
      <c r="E58" s="121">
        <f t="shared" si="4"/>
        <v>0</v>
      </c>
      <c r="F58" s="34"/>
      <c r="G58" s="128"/>
      <c r="H58" s="120">
        <f t="shared" si="5"/>
        <v>0</v>
      </c>
      <c r="I58" s="34"/>
      <c r="J58" s="35"/>
      <c r="K58" s="33"/>
      <c r="L58" s="295"/>
      <c r="M58" s="13"/>
    </row>
    <row r="59" spans="1:13" ht="25.5" customHeight="1" thickBot="1" x14ac:dyDescent="0.25">
      <c r="A59" s="441"/>
      <c r="B59" s="492"/>
      <c r="C59" s="291" t="s">
        <v>39</v>
      </c>
      <c r="D59" s="278"/>
      <c r="E59" s="121">
        <f t="shared" si="4"/>
        <v>0</v>
      </c>
      <c r="F59" s="34"/>
      <c r="G59" s="128"/>
      <c r="H59" s="120">
        <f t="shared" si="5"/>
        <v>0</v>
      </c>
      <c r="I59" s="34"/>
      <c r="J59" s="35"/>
      <c r="K59" s="33"/>
      <c r="L59" s="295"/>
      <c r="M59" s="13"/>
    </row>
    <row r="60" spans="1:13" ht="25.5" customHeight="1" thickBot="1" x14ac:dyDescent="0.25">
      <c r="A60" s="441"/>
      <c r="B60" s="493"/>
      <c r="C60" s="292" t="s">
        <v>2</v>
      </c>
      <c r="D60" s="279"/>
      <c r="E60" s="163">
        <f t="shared" si="4"/>
        <v>0</v>
      </c>
      <c r="F60" s="370"/>
      <c r="G60" s="371"/>
      <c r="H60" s="165">
        <f t="shared" si="5"/>
        <v>0</v>
      </c>
      <c r="I60" s="370"/>
      <c r="J60" s="141"/>
      <c r="K60" s="31"/>
      <c r="L60" s="287"/>
      <c r="M60" s="13"/>
    </row>
    <row r="61" spans="1:13" ht="25.5" customHeight="1" thickBot="1" x14ac:dyDescent="0.25">
      <c r="A61" s="441"/>
      <c r="B61" s="455" t="s">
        <v>57</v>
      </c>
      <c r="C61" s="293" t="s">
        <v>3</v>
      </c>
      <c r="D61" s="282"/>
      <c r="E61" s="280">
        <f t="shared" si="4"/>
        <v>0</v>
      </c>
      <c r="F61" s="269"/>
      <c r="G61" s="281"/>
      <c r="H61" s="280">
        <f t="shared" si="5"/>
        <v>0</v>
      </c>
      <c r="I61" s="269"/>
      <c r="J61" s="270"/>
      <c r="K61" s="283"/>
      <c r="L61" s="284"/>
      <c r="M61" s="13"/>
    </row>
    <row r="62" spans="1:13" ht="25.5" customHeight="1" thickBot="1" x14ac:dyDescent="0.25">
      <c r="A62" s="441"/>
      <c r="B62" s="456"/>
      <c r="C62" s="289" t="s">
        <v>4</v>
      </c>
      <c r="D62" s="278"/>
      <c r="E62" s="121">
        <f t="shared" si="4"/>
        <v>0</v>
      </c>
      <c r="F62" s="34"/>
      <c r="G62" s="35"/>
      <c r="H62" s="121">
        <f t="shared" si="5"/>
        <v>0</v>
      </c>
      <c r="I62" s="34"/>
      <c r="J62" s="128"/>
      <c r="K62" s="37"/>
      <c r="L62" s="33"/>
      <c r="M62" s="13"/>
    </row>
    <row r="63" spans="1:13" ht="25.5" customHeight="1" thickBot="1" x14ac:dyDescent="0.25">
      <c r="A63" s="441"/>
      <c r="B63" s="457"/>
      <c r="C63" s="289" t="s">
        <v>5</v>
      </c>
      <c r="D63" s="279"/>
      <c r="E63" s="163">
        <f t="shared" si="4"/>
        <v>0</v>
      </c>
      <c r="F63" s="370"/>
      <c r="G63" s="141"/>
      <c r="H63" s="163">
        <f t="shared" si="5"/>
        <v>0</v>
      </c>
      <c r="I63" s="370"/>
      <c r="J63" s="371"/>
      <c r="K63" s="142"/>
      <c r="L63" s="31"/>
      <c r="M63" s="13"/>
    </row>
    <row r="64" spans="1:13" ht="25.5" customHeight="1" thickBot="1" x14ac:dyDescent="0.25">
      <c r="A64" s="441"/>
      <c r="B64" s="455" t="s">
        <v>78</v>
      </c>
      <c r="C64" s="288" t="s">
        <v>6</v>
      </c>
      <c r="D64" s="277"/>
      <c r="E64" s="100">
        <f t="shared" si="4"/>
        <v>0</v>
      </c>
      <c r="F64" s="368"/>
      <c r="G64" s="32"/>
      <c r="H64" s="100">
        <f t="shared" si="5"/>
        <v>0</v>
      </c>
      <c r="I64" s="368"/>
      <c r="J64" s="369"/>
      <c r="K64" s="36"/>
      <c r="L64" s="30"/>
      <c r="M64" s="13"/>
    </row>
    <row r="65" spans="1:13" ht="25.5" customHeight="1" thickBot="1" x14ac:dyDescent="0.25">
      <c r="A65" s="441"/>
      <c r="B65" s="456"/>
      <c r="C65" s="289" t="s">
        <v>7</v>
      </c>
      <c r="D65" s="278"/>
      <c r="E65" s="121">
        <f t="shared" si="4"/>
        <v>0</v>
      </c>
      <c r="F65" s="34"/>
      <c r="G65" s="35"/>
      <c r="H65" s="121">
        <f t="shared" si="5"/>
        <v>0</v>
      </c>
      <c r="I65" s="34"/>
      <c r="J65" s="128"/>
      <c r="K65" s="37"/>
      <c r="L65" s="33"/>
      <c r="M65" s="13"/>
    </row>
    <row r="66" spans="1:13" ht="25.5" customHeight="1" thickBot="1" x14ac:dyDescent="0.25">
      <c r="A66" s="441"/>
      <c r="B66" s="457"/>
      <c r="C66" s="289" t="s">
        <v>8</v>
      </c>
      <c r="D66" s="279"/>
      <c r="E66" s="163">
        <f t="shared" si="4"/>
        <v>0</v>
      </c>
      <c r="F66" s="370"/>
      <c r="G66" s="141"/>
      <c r="H66" s="163">
        <f t="shared" si="5"/>
        <v>0</v>
      </c>
      <c r="I66" s="370"/>
      <c r="J66" s="371"/>
      <c r="K66" s="142"/>
      <c r="L66" s="31"/>
      <c r="M66" s="13"/>
    </row>
    <row r="67" spans="1:13" ht="25.5" customHeight="1" x14ac:dyDescent="0.2">
      <c r="A67" s="441"/>
      <c r="B67" s="455" t="s">
        <v>96</v>
      </c>
      <c r="C67" s="290" t="s">
        <v>89</v>
      </c>
      <c r="D67" s="277"/>
      <c r="E67" s="100">
        <f t="shared" si="4"/>
        <v>0</v>
      </c>
      <c r="F67" s="368"/>
      <c r="G67" s="32"/>
      <c r="H67" s="100">
        <f t="shared" si="5"/>
        <v>0</v>
      </c>
      <c r="I67" s="368"/>
      <c r="J67" s="369"/>
      <c r="K67" s="30"/>
      <c r="L67" s="294"/>
      <c r="M67" s="9">
        <f>SUM(M49:M63)</f>
        <v>0</v>
      </c>
    </row>
    <row r="68" spans="1:13" ht="25.5" customHeight="1" x14ac:dyDescent="0.2">
      <c r="A68" s="441"/>
      <c r="B68" s="456"/>
      <c r="C68" s="291" t="s">
        <v>90</v>
      </c>
      <c r="D68" s="278"/>
      <c r="E68" s="121">
        <f t="shared" si="4"/>
        <v>0</v>
      </c>
      <c r="F68" s="34"/>
      <c r="G68" s="35"/>
      <c r="H68" s="121">
        <f t="shared" si="5"/>
        <v>0</v>
      </c>
      <c r="I68" s="34"/>
      <c r="J68" s="128"/>
      <c r="K68" s="33"/>
      <c r="L68" s="295"/>
      <c r="M68" s="9"/>
    </row>
    <row r="69" spans="1:13" ht="25.5" customHeight="1" thickBot="1" x14ac:dyDescent="0.25">
      <c r="A69" s="442"/>
      <c r="B69" s="457"/>
      <c r="C69" s="292" t="s">
        <v>91</v>
      </c>
      <c r="D69" s="279"/>
      <c r="E69" s="106">
        <f t="shared" si="4"/>
        <v>0</v>
      </c>
      <c r="F69" s="123"/>
      <c r="G69" s="124"/>
      <c r="H69" s="106">
        <f t="shared" si="5"/>
        <v>0</v>
      </c>
      <c r="I69" s="123"/>
      <c r="J69" s="125"/>
      <c r="K69" s="127"/>
      <c r="L69" s="296"/>
      <c r="M69" s="71">
        <v>0</v>
      </c>
    </row>
    <row r="70" spans="1:13" ht="27.75" customHeight="1" thickBot="1" x14ac:dyDescent="0.25">
      <c r="A70" s="112" t="s">
        <v>84</v>
      </c>
      <c r="B70" s="285"/>
      <c r="C70" s="286"/>
      <c r="D70" s="122">
        <f>SUM(D49:D69)</f>
        <v>6</v>
      </c>
      <c r="E70" s="113">
        <f t="shared" ref="E70:L70" si="6">SUM(E49:E69)</f>
        <v>3</v>
      </c>
      <c r="F70" s="114">
        <f t="shared" si="6"/>
        <v>3</v>
      </c>
      <c r="G70" s="115">
        <f t="shared" si="6"/>
        <v>0</v>
      </c>
      <c r="H70" s="113">
        <f t="shared" si="6"/>
        <v>3</v>
      </c>
      <c r="I70" s="114">
        <f t="shared" si="6"/>
        <v>3</v>
      </c>
      <c r="J70" s="116">
        <f t="shared" si="6"/>
        <v>0</v>
      </c>
      <c r="K70" s="117">
        <f t="shared" si="6"/>
        <v>0</v>
      </c>
      <c r="L70" s="118">
        <f t="shared" si="6"/>
        <v>0</v>
      </c>
      <c r="M70" s="77">
        <v>0</v>
      </c>
    </row>
    <row r="71" spans="1:13" ht="14.25" customHeight="1" thickBot="1" x14ac:dyDescent="0.25">
      <c r="A71" s="9"/>
      <c r="B71" s="78"/>
      <c r="C71" s="79"/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9"/>
    </row>
    <row r="72" spans="1:13" ht="27" customHeight="1" thickBot="1" x14ac:dyDescent="0.25">
      <c r="A72" s="443" t="s">
        <v>9</v>
      </c>
      <c r="B72" s="202" t="s">
        <v>52</v>
      </c>
      <c r="C72" s="203" t="s">
        <v>10</v>
      </c>
      <c r="D72" s="297">
        <v>1</v>
      </c>
      <c r="E72" s="232">
        <f>F72+G72</f>
        <v>1</v>
      </c>
      <c r="F72" s="300">
        <v>1</v>
      </c>
      <c r="G72" s="302"/>
      <c r="H72" s="232">
        <f>I72+J72</f>
        <v>0</v>
      </c>
      <c r="I72" s="300"/>
      <c r="J72" s="301"/>
      <c r="K72" s="298"/>
      <c r="L72" s="303"/>
      <c r="M72" s="7"/>
    </row>
    <row r="73" spans="1:13" ht="27" customHeight="1" x14ac:dyDescent="0.2">
      <c r="A73" s="444"/>
      <c r="B73" s="473" t="s">
        <v>57</v>
      </c>
      <c r="C73" s="310" t="s">
        <v>11</v>
      </c>
      <c r="D73" s="283">
        <v>1</v>
      </c>
      <c r="E73" s="319">
        <f>F73+G73</f>
        <v>0</v>
      </c>
      <c r="F73" s="368"/>
      <c r="G73" s="32"/>
      <c r="H73" s="319">
        <f>I73+J73</f>
        <v>1</v>
      </c>
      <c r="I73" s="368">
        <v>1</v>
      </c>
      <c r="J73" s="369"/>
      <c r="K73" s="36"/>
      <c r="L73" s="30"/>
      <c r="M73" s="7"/>
    </row>
    <row r="74" spans="1:13" ht="27" customHeight="1" thickBot="1" x14ac:dyDescent="0.25">
      <c r="A74" s="444"/>
      <c r="B74" s="474"/>
      <c r="C74" s="221" t="s">
        <v>92</v>
      </c>
      <c r="D74" s="142"/>
      <c r="E74" s="223">
        <f>F74+G74</f>
        <v>0</v>
      </c>
      <c r="F74" s="370"/>
      <c r="G74" s="141"/>
      <c r="H74" s="223">
        <f>I74+J74</f>
        <v>0</v>
      </c>
      <c r="I74" s="370"/>
      <c r="J74" s="371"/>
      <c r="K74" s="142"/>
      <c r="L74" s="31"/>
      <c r="M74" s="7"/>
    </row>
    <row r="75" spans="1:13" ht="27" customHeight="1" x14ac:dyDescent="0.2">
      <c r="A75" s="444"/>
      <c r="B75" s="473" t="s">
        <v>78</v>
      </c>
      <c r="C75" s="311" t="s">
        <v>12</v>
      </c>
      <c r="D75" s="36"/>
      <c r="E75" s="320">
        <f>F75+G75</f>
        <v>0</v>
      </c>
      <c r="F75" s="269"/>
      <c r="G75" s="281"/>
      <c r="H75" s="320">
        <f>I75+J75</f>
        <v>0</v>
      </c>
      <c r="I75" s="269"/>
      <c r="J75" s="270"/>
      <c r="K75" s="283"/>
      <c r="L75" s="284"/>
      <c r="M75" s="7"/>
    </row>
    <row r="76" spans="1:13" ht="27" customHeight="1" thickBot="1" x14ac:dyDescent="0.25">
      <c r="A76" s="445"/>
      <c r="B76" s="474"/>
      <c r="C76" s="221" t="s">
        <v>93</v>
      </c>
      <c r="D76" s="126"/>
      <c r="E76" s="223">
        <f>F76+G76</f>
        <v>0</v>
      </c>
      <c r="F76" s="370"/>
      <c r="G76" s="141"/>
      <c r="H76" s="223">
        <f>I76+J76</f>
        <v>0</v>
      </c>
      <c r="I76" s="370"/>
      <c r="J76" s="371"/>
      <c r="K76" s="142"/>
      <c r="L76" s="31"/>
      <c r="M76" s="7"/>
    </row>
    <row r="77" spans="1:13" ht="27.75" customHeight="1" thickBot="1" x14ac:dyDescent="0.25">
      <c r="A77" s="210" t="s">
        <v>84</v>
      </c>
      <c r="B77" s="239"/>
      <c r="C77" s="312"/>
      <c r="D77" s="210">
        <f>SUM(D72:D76)</f>
        <v>2</v>
      </c>
      <c r="E77" s="313">
        <f t="shared" ref="E77:L77" si="7">SUM(E72:E76)</f>
        <v>1</v>
      </c>
      <c r="F77" s="314">
        <f t="shared" si="7"/>
        <v>1</v>
      </c>
      <c r="G77" s="315">
        <f t="shared" si="7"/>
        <v>0</v>
      </c>
      <c r="H77" s="316">
        <f t="shared" si="7"/>
        <v>1</v>
      </c>
      <c r="I77" s="314">
        <f t="shared" si="7"/>
        <v>1</v>
      </c>
      <c r="J77" s="317">
        <f t="shared" si="7"/>
        <v>0</v>
      </c>
      <c r="K77" s="239">
        <f t="shared" si="7"/>
        <v>0</v>
      </c>
      <c r="L77" s="318">
        <f t="shared" si="7"/>
        <v>0</v>
      </c>
      <c r="M77" s="77">
        <v>0</v>
      </c>
    </row>
    <row r="78" spans="1:13" ht="14.25" customHeight="1" thickBot="1" x14ac:dyDescent="0.25">
      <c r="A78" s="9"/>
      <c r="B78" s="78"/>
      <c r="C78" s="79"/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9"/>
    </row>
    <row r="79" spans="1:13" ht="30.75" customHeight="1" thickBot="1" x14ac:dyDescent="0.25">
      <c r="A79" s="465" t="s">
        <v>97</v>
      </c>
      <c r="B79" s="241" t="s">
        <v>52</v>
      </c>
      <c r="C79" s="176" t="s">
        <v>94</v>
      </c>
      <c r="D79" s="298"/>
      <c r="E79" s="194">
        <f>F79+G79</f>
        <v>0</v>
      </c>
      <c r="F79" s="300"/>
      <c r="G79" s="301"/>
      <c r="H79" s="194">
        <f>I79+J79</f>
        <v>0</v>
      </c>
      <c r="I79" s="300"/>
      <c r="J79" s="302"/>
      <c r="K79" s="303"/>
      <c r="L79" s="306"/>
      <c r="M79" s="7"/>
    </row>
    <row r="80" spans="1:13" ht="30.75" customHeight="1" thickBot="1" x14ac:dyDescent="0.25">
      <c r="A80" s="466"/>
      <c r="B80" s="175" t="s">
        <v>57</v>
      </c>
      <c r="C80" s="321" t="s">
        <v>95</v>
      </c>
      <c r="D80" s="297"/>
      <c r="E80" s="178">
        <f>F80+G80</f>
        <v>0</v>
      </c>
      <c r="F80" s="271"/>
      <c r="G80" s="272"/>
      <c r="H80" s="178">
        <f>I80+J80</f>
        <v>0</v>
      </c>
      <c r="I80" s="271"/>
      <c r="J80" s="274"/>
      <c r="K80" s="273"/>
      <c r="L80" s="308"/>
      <c r="M80" s="7"/>
    </row>
    <row r="81" spans="1:13" ht="30.75" customHeight="1" thickBot="1" x14ac:dyDescent="0.25">
      <c r="A81" s="467"/>
      <c r="B81" s="242" t="s">
        <v>78</v>
      </c>
      <c r="C81" s="176" t="s">
        <v>14</v>
      </c>
      <c r="D81" s="299"/>
      <c r="E81" s="322">
        <f>F81+G81</f>
        <v>0</v>
      </c>
      <c r="F81" s="275"/>
      <c r="G81" s="276"/>
      <c r="H81" s="322">
        <f>I81+J81</f>
        <v>0</v>
      </c>
      <c r="I81" s="275"/>
      <c r="J81" s="304"/>
      <c r="K81" s="305"/>
      <c r="L81" s="307"/>
      <c r="M81" s="7"/>
    </row>
    <row r="82" spans="1:13" ht="27.75" customHeight="1" thickBot="1" x14ac:dyDescent="0.25">
      <c r="A82" s="184" t="s">
        <v>84</v>
      </c>
      <c r="B82" s="201"/>
      <c r="C82" s="184"/>
      <c r="D82" s="243">
        <f>SUM(D79:D81)</f>
        <v>0</v>
      </c>
      <c r="E82" s="322">
        <f t="shared" ref="E82:L82" si="8">SUM(E79:E81)</f>
        <v>0</v>
      </c>
      <c r="F82" s="323">
        <f t="shared" si="8"/>
        <v>0</v>
      </c>
      <c r="G82" s="324">
        <f t="shared" si="8"/>
        <v>0</v>
      </c>
      <c r="H82" s="322">
        <f t="shared" si="8"/>
        <v>0</v>
      </c>
      <c r="I82" s="323">
        <f t="shared" si="8"/>
        <v>0</v>
      </c>
      <c r="J82" s="325">
        <f t="shared" si="8"/>
        <v>0</v>
      </c>
      <c r="K82" s="201">
        <f t="shared" si="8"/>
        <v>0</v>
      </c>
      <c r="L82" s="326">
        <f t="shared" si="8"/>
        <v>0</v>
      </c>
      <c r="M82" s="77">
        <v>0</v>
      </c>
    </row>
    <row r="83" spans="1:13" ht="14.25" customHeight="1" thickBot="1" x14ac:dyDescent="0.3">
      <c r="A83" s="2"/>
      <c r="D83" s="27"/>
      <c r="E83" s="27"/>
      <c r="F83" s="27"/>
      <c r="G83" s="27"/>
      <c r="H83" s="27"/>
      <c r="I83" s="27"/>
      <c r="J83" s="27"/>
      <c r="K83" s="27"/>
      <c r="L83" s="27"/>
    </row>
    <row r="84" spans="1:13" ht="30" customHeight="1" thickBot="1" x14ac:dyDescent="0.25">
      <c r="A84" s="21" t="s">
        <v>98</v>
      </c>
      <c r="B84" s="22"/>
      <c r="C84" s="38"/>
      <c r="D84" s="95">
        <f>D40+D47+D70+D77+D82</f>
        <v>10</v>
      </c>
      <c r="E84" s="81">
        <f t="shared" ref="E84:L84" si="9">E40+E47+E70+E77+E82</f>
        <v>5</v>
      </c>
      <c r="F84" s="82">
        <f t="shared" si="9"/>
        <v>4</v>
      </c>
      <c r="G84" s="96">
        <f t="shared" si="9"/>
        <v>1</v>
      </c>
      <c r="H84" s="81">
        <f t="shared" si="9"/>
        <v>5</v>
      </c>
      <c r="I84" s="82">
        <f t="shared" si="9"/>
        <v>4</v>
      </c>
      <c r="J84" s="83">
        <f t="shared" si="9"/>
        <v>1</v>
      </c>
      <c r="K84" s="97">
        <f t="shared" si="9"/>
        <v>0</v>
      </c>
      <c r="L84" s="98">
        <f t="shared" si="9"/>
        <v>0</v>
      </c>
      <c r="M84" s="84" t="e">
        <f>M21+#REF!+M46+M67+#REF!+M82+#REF!+#REF!</f>
        <v>#REF!</v>
      </c>
    </row>
    <row r="85" spans="1:13" ht="15" customHeight="1" thickBot="1" x14ac:dyDescent="0.3">
      <c r="A85" s="9"/>
      <c r="B85" s="475"/>
      <c r="C85" s="475"/>
      <c r="D85" s="475"/>
      <c r="E85" s="475"/>
      <c r="F85" s="475"/>
      <c r="G85" s="475"/>
      <c r="H85" s="475"/>
      <c r="I85" s="475"/>
      <c r="J85" s="475"/>
      <c r="K85" s="475"/>
      <c r="L85" s="476"/>
      <c r="M85" s="10"/>
    </row>
    <row r="86" spans="1:13" ht="26.25" customHeight="1" x14ac:dyDescent="0.2">
      <c r="A86" s="477" t="s">
        <v>13</v>
      </c>
      <c r="B86" s="468" t="s">
        <v>41</v>
      </c>
      <c r="C86" s="85" t="s">
        <v>23</v>
      </c>
      <c r="D86" s="494"/>
      <c r="E86" s="495"/>
      <c r="F86" s="495"/>
      <c r="G86" s="495"/>
      <c r="H86" s="495"/>
      <c r="I86" s="495"/>
      <c r="J86" s="495"/>
      <c r="K86" s="495"/>
      <c r="L86" s="496"/>
    </row>
    <row r="87" spans="1:13" ht="26.25" customHeight="1" thickBot="1" x14ac:dyDescent="0.25">
      <c r="A87" s="478"/>
      <c r="B87" s="469"/>
      <c r="C87" s="86" t="s">
        <v>40</v>
      </c>
      <c r="D87" s="497"/>
      <c r="E87" s="498"/>
      <c r="F87" s="498"/>
      <c r="G87" s="498"/>
      <c r="H87" s="498"/>
      <c r="I87" s="498"/>
      <c r="J87" s="498"/>
      <c r="K87" s="498"/>
      <c r="L87" s="499"/>
    </row>
    <row r="88" spans="1:13" ht="26.25" customHeight="1" x14ac:dyDescent="0.2">
      <c r="A88" s="478"/>
      <c r="B88" s="468" t="s">
        <v>42</v>
      </c>
      <c r="C88" s="85" t="s">
        <v>23</v>
      </c>
      <c r="D88" s="494"/>
      <c r="E88" s="495"/>
      <c r="F88" s="495"/>
      <c r="G88" s="495"/>
      <c r="H88" s="495"/>
      <c r="I88" s="495"/>
      <c r="J88" s="495"/>
      <c r="K88" s="495"/>
      <c r="L88" s="496"/>
    </row>
    <row r="89" spans="1:13" ht="26.25" customHeight="1" thickBot="1" x14ac:dyDescent="0.25">
      <c r="A89" s="479"/>
      <c r="B89" s="469"/>
      <c r="C89" s="86" t="s">
        <v>40</v>
      </c>
      <c r="D89" s="497"/>
      <c r="E89" s="498"/>
      <c r="F89" s="498"/>
      <c r="G89" s="498"/>
      <c r="H89" s="498"/>
      <c r="I89" s="498"/>
      <c r="J89" s="498"/>
      <c r="K89" s="498"/>
      <c r="L89" s="499"/>
    </row>
    <row r="90" spans="1:13" ht="9" customHeight="1" x14ac:dyDescent="0.25">
      <c r="A90" s="2"/>
    </row>
  </sheetData>
  <sheetProtection password="8749" sheet="1" objects="1" scenarios="1"/>
  <mergeCells count="31">
    <mergeCell ref="D88:L88"/>
    <mergeCell ref="B86:B87"/>
    <mergeCell ref="B8:B14"/>
    <mergeCell ref="A42:A46"/>
    <mergeCell ref="B67:B69"/>
    <mergeCell ref="B73:B74"/>
    <mergeCell ref="B75:B76"/>
    <mergeCell ref="A72:A76"/>
    <mergeCell ref="B85:L85"/>
    <mergeCell ref="B42:B43"/>
    <mergeCell ref="B28:B39"/>
    <mergeCell ref="A49:A69"/>
    <mergeCell ref="B44:B45"/>
    <mergeCell ref="D86:L86"/>
    <mergeCell ref="D87:L87"/>
    <mergeCell ref="D89:L89"/>
    <mergeCell ref="A3:C3"/>
    <mergeCell ref="A79:A81"/>
    <mergeCell ref="A1:L1"/>
    <mergeCell ref="A8:A39"/>
    <mergeCell ref="D2:M2"/>
    <mergeCell ref="D3:M3"/>
    <mergeCell ref="A4:C5"/>
    <mergeCell ref="B15:B27"/>
    <mergeCell ref="E4:G4"/>
    <mergeCell ref="H4:J4"/>
    <mergeCell ref="B49:B60"/>
    <mergeCell ref="B61:B63"/>
    <mergeCell ref="B64:B66"/>
    <mergeCell ref="A86:A89"/>
    <mergeCell ref="B88:B89"/>
  </mergeCells>
  <phoneticPr fontId="0" type="noConversion"/>
  <printOptions horizontalCentered="1"/>
  <pageMargins left="0.31496062992126" right="0.196850393700787" top="0.35433070866141703" bottom="0.35433070866141703" header="0.31496062992126" footer="0.31496062992126"/>
  <pageSetup scale="40" fitToHeight="4" orientation="landscape" cellComments="atEnd" r:id="rId1"/>
  <headerFooter>
    <oddFooter>&amp;CStrana &amp;P / &amp;N</oddFooter>
  </headerFooter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37</vt:i4>
      </vt:variant>
    </vt:vector>
  </HeadingPairs>
  <TitlesOfParts>
    <vt:vector size="72" baseType="lpstr">
      <vt:lpstr>UPUTSTVO</vt:lpstr>
      <vt:lpstr>ORGJED</vt:lpstr>
      <vt:lpstr>UKUPNO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ORGJED!Print_Area</vt:lpstr>
      <vt:lpstr>UPUTSTVO!Print_Area</vt:lpstr>
      <vt:lpstr>'1'!Print_Titles</vt:lpstr>
      <vt:lpstr>'10'!Print_Titles</vt:lpstr>
      <vt:lpstr>'11'!Print_Titles</vt:lpstr>
      <vt:lpstr>'12'!Print_Titles</vt:lpstr>
      <vt:lpstr>'13'!Print_Titles</vt:lpstr>
      <vt:lpstr>'14'!Print_Titles</vt:lpstr>
      <vt:lpstr>'15'!Print_Titles</vt:lpstr>
      <vt:lpstr>'16'!Print_Titles</vt:lpstr>
      <vt:lpstr>'17'!Print_Titles</vt:lpstr>
      <vt:lpstr>'18'!Print_Titles</vt:lpstr>
      <vt:lpstr>'19'!Print_Titles</vt:lpstr>
      <vt:lpstr>'2'!Print_Titles</vt:lpstr>
      <vt:lpstr>'20'!Print_Titles</vt:lpstr>
      <vt:lpstr>'21'!Print_Titles</vt:lpstr>
      <vt:lpstr>'22'!Print_Titles</vt:lpstr>
      <vt:lpstr>'23'!Print_Titles</vt:lpstr>
      <vt:lpstr>'24'!Print_Titles</vt:lpstr>
      <vt:lpstr>'25'!Print_Titles</vt:lpstr>
      <vt:lpstr>'26'!Print_Titles</vt:lpstr>
      <vt:lpstr>'27'!Print_Titles</vt:lpstr>
      <vt:lpstr>'28'!Print_Titles</vt:lpstr>
      <vt:lpstr>'29'!Print_Titles</vt:lpstr>
      <vt:lpstr>'3'!Print_Titles</vt:lpstr>
      <vt:lpstr>'30'!Print_Titles</vt:lpstr>
      <vt:lpstr>'31'!Print_Titles</vt:lpstr>
      <vt:lpstr>'32'!Print_Titles</vt:lpstr>
      <vt:lpstr>'4'!Print_Titles</vt:lpstr>
      <vt:lpstr>'5'!Print_Titles</vt:lpstr>
      <vt:lpstr>'6'!Print_Titles</vt:lpstr>
      <vt:lpstr>'7'!Print_Titles</vt:lpstr>
      <vt:lpstr>'8'!Print_Titles</vt:lpstr>
      <vt:lpstr>'9'!Print_Titles</vt:lpstr>
      <vt:lpstr>ORGJED!Print_Titles</vt:lpstr>
      <vt:lpstr>UKUPNO!Print_Titles</vt:lpstr>
      <vt:lpstr>UPUTSTVO!Print_Titles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Milena.Purlija</dc:creator>
  <cp:lastModifiedBy>SZLS08</cp:lastModifiedBy>
  <cp:lastPrinted>2025-01-29T10:47:10Z</cp:lastPrinted>
  <dcterms:created xsi:type="dcterms:W3CDTF">2014-11-07T12:29:16Z</dcterms:created>
  <dcterms:modified xsi:type="dcterms:W3CDTF">2026-04-03T11:30:52Z</dcterms:modified>
</cp:coreProperties>
</file>