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zzs-01\Desktop\12-2025\"/>
    </mc:Choice>
  </mc:AlternateContent>
  <xr:revisionPtr revIDLastSave="0" documentId="13_ncr:1_{B6317DB6-EE63-4451-BE25-7FF595BFC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24" i="1" l="1"/>
  <c r="D24" i="1"/>
  <c r="C24" i="1"/>
  <c r="E41" i="1"/>
  <c r="E54" i="1"/>
  <c r="C54" i="1"/>
  <c r="D54" i="1"/>
  <c r="D33" i="1"/>
  <c r="C33" i="1"/>
  <c r="E36" i="1"/>
  <c r="E28" i="1"/>
  <c r="E33" i="1"/>
  <c r="C37" i="1" l="1"/>
  <c r="E37" i="1"/>
  <c r="D37" i="1"/>
</calcChain>
</file>

<file path=xl/sharedStrings.xml><?xml version="1.0" encoding="utf-8"?>
<sst xmlns="http://schemas.openxmlformats.org/spreadsheetml/2006/main" count="97" uniqueCount="63">
  <si>
    <t>Odgovorna osoba za popunjavanje formulara:</t>
  </si>
  <si>
    <t>Telefon:</t>
  </si>
  <si>
    <t>Fax:</t>
  </si>
  <si>
    <t>Email:</t>
  </si>
  <si>
    <t>Adresa:</t>
  </si>
  <si>
    <t>Domaći dug</t>
  </si>
  <si>
    <t>Red.     broj</t>
  </si>
  <si>
    <t>Banka kreditor</t>
  </si>
  <si>
    <t>Namjena</t>
  </si>
  <si>
    <t>Ugovoreni iznos</t>
  </si>
  <si>
    <t>Povučeni iznos sredstava</t>
  </si>
  <si>
    <t>Datum potpisivanja</t>
  </si>
  <si>
    <t>Način i rokovi otplate</t>
  </si>
  <si>
    <t>Ugovoreni uslovi</t>
  </si>
  <si>
    <t>I</t>
  </si>
  <si>
    <t>Kratkoročni krediti/obveznice</t>
  </si>
  <si>
    <t>II</t>
  </si>
  <si>
    <t>Dugoročni krediti/obveznice</t>
  </si>
  <si>
    <t xml:space="preserve">Ukupno domaći dug </t>
  </si>
  <si>
    <t>Ino dug</t>
  </si>
  <si>
    <t xml:space="preserve">Ukupno ino dug </t>
  </si>
  <si>
    <t>Ukupno (domaći + ino dug)</t>
  </si>
  <si>
    <t>Naziv institucije:</t>
  </si>
  <si>
    <t>Ministarstvo finansija Crne Gore</t>
  </si>
  <si>
    <t>Direkcija za upravljanje dugom, analizu zaduženosti, upravljanje gotovinom i odnose sa inostranstvom</t>
  </si>
  <si>
    <t>Formular za utvrđivanje portfolija dugova</t>
  </si>
  <si>
    <t>Dužnik</t>
  </si>
  <si>
    <t>Izdate garancije</t>
  </si>
  <si>
    <t>Ukupno garancije</t>
  </si>
  <si>
    <t>dužnik</t>
  </si>
  <si>
    <t>PRIJESTONICA CETINJE</t>
  </si>
  <si>
    <t>041/232-753</t>
  </si>
  <si>
    <t>041/231-209</t>
  </si>
  <si>
    <t>ctfin@t-com.me</t>
  </si>
  <si>
    <t xml:space="preserve">Bajova br.2  </t>
  </si>
  <si>
    <t>Prijestonica Cetinje</t>
  </si>
  <si>
    <t>06.07.2015</t>
  </si>
  <si>
    <t>izgradnja sistema za upravljanje otpadnim vodama u Cetinju</t>
  </si>
  <si>
    <t>za realizaciju Sanacionog plana</t>
  </si>
  <si>
    <t>ERSTE BANKA - 14120</t>
  </si>
  <si>
    <t>21.10.2015</t>
  </si>
  <si>
    <t>PRVA BANKA CRNE GORE</t>
  </si>
  <si>
    <t>13.11.2018.</t>
  </si>
  <si>
    <t>refinansiranje obaveza</t>
  </si>
  <si>
    <t>kamatna stopa2,126%  grejs per.3 godine</t>
  </si>
  <si>
    <t>"Ministarstvo finansija i socijal. staranja - EIB"</t>
  </si>
  <si>
    <t>Lekovic Dubravka</t>
  </si>
  <si>
    <t>MIF-Fond za predfinansiranje donatorskih projekata</t>
  </si>
  <si>
    <t>MINISTARSTVO FINANSIJA CG</t>
  </si>
  <si>
    <t>od 15.01.2023-15.12.2027 mjesecna rata 25.000</t>
  </si>
  <si>
    <t>izmirivanje obaveza po osnovu isplacenih zarada</t>
  </si>
  <si>
    <t>odob. 10% granta od invest.         42 mj.rate 69523,81 15.02.2019-15.08.2039</t>
  </si>
  <si>
    <t>likvidnost budzeta</t>
  </si>
  <si>
    <t>23.12.2022</t>
  </si>
  <si>
    <t>0</t>
  </si>
  <si>
    <t>kamata 3.5% god.</t>
  </si>
  <si>
    <t>kamata 3,45% god.</t>
  </si>
  <si>
    <t>kamata 4,98% god.</t>
  </si>
  <si>
    <t>30.01.2025.</t>
  </si>
  <si>
    <t>Stanje duga na dan 31.12.2025</t>
  </si>
  <si>
    <t>revolving kredit,rok otplate 31.12.2025.</t>
  </si>
  <si>
    <t>cesija sa MIF-mj.anuitet-24827,56</t>
  </si>
  <si>
    <t>cesija sa MIF-mj.anuitet- 59656,44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</si>
</sst>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u/>
      <sz val="11"/>
      <color indexed="12"/>
      <name val="Calibri"/>
      <family val="2"/>
      <charset val="238"/>
    </font>
    <font>
      <sz val="8"/>
      <name val="Calibri"/>
      <family val="2"/>
      <charset val="238"/>
    </font>
    <font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4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0" fontId="2" fillId="7" borderId="0" xfId="0" applyFont="1" applyFill="1" applyAlignment="1">
      <alignment wrapText="1"/>
    </xf>
    <xf numFmtId="49" fontId="2" fillId="7" borderId="0" xfId="0" applyNumberFormat="1" applyFont="1" applyFill="1" applyAlignment="1">
      <alignment horizontal="center" vertical="center"/>
    </xf>
    <xf numFmtId="49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49" fontId="1" fillId="7" borderId="3" xfId="0" applyNumberFormat="1" applyFont="1" applyFill="1" applyBorder="1" applyAlignment="1">
      <alignment horizontal="left" vertical="center" wrapText="1"/>
    </xf>
    <xf numFmtId="2" fontId="2" fillId="7" borderId="0" xfId="0" applyNumberFormat="1" applyFont="1" applyFill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0" fontId="1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wrapText="1"/>
    </xf>
    <xf numFmtId="0" fontId="1" fillId="7" borderId="5" xfId="0" applyFont="1" applyFill="1" applyBorder="1"/>
    <xf numFmtId="0" fontId="1" fillId="7" borderId="6" xfId="0" applyFont="1" applyFill="1" applyBorder="1"/>
    <xf numFmtId="0" fontId="1" fillId="7" borderId="7" xfId="0" applyFont="1" applyFill="1" applyBorder="1" applyAlignment="1">
      <alignment horizontal="center" vertical="center"/>
    </xf>
    <xf numFmtId="0" fontId="7" fillId="7" borderId="0" xfId="0" applyFont="1" applyFill="1" applyAlignment="1">
      <alignment vertical="top" wrapText="1"/>
    </xf>
    <xf numFmtId="0" fontId="1" fillId="7" borderId="8" xfId="0" applyFont="1" applyFill="1" applyBorder="1"/>
    <xf numFmtId="0" fontId="2" fillId="7" borderId="0" xfId="0" applyFont="1" applyFill="1" applyAlignment="1">
      <alignment horizontal="center"/>
    </xf>
    <xf numFmtId="0" fontId="2" fillId="7" borderId="7" xfId="0" applyFont="1" applyFill="1" applyBorder="1" applyAlignment="1">
      <alignment horizontal="center" vertical="center" wrapText="1"/>
    </xf>
    <xf numFmtId="0" fontId="1" fillId="7" borderId="9" xfId="0" applyFont="1" applyFill="1" applyBorder="1"/>
    <xf numFmtId="0" fontId="1" fillId="7" borderId="10" xfId="0" applyFont="1" applyFill="1" applyBorder="1"/>
    <xf numFmtId="0" fontId="3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wrapText="1"/>
    </xf>
    <xf numFmtId="0" fontId="1" fillId="7" borderId="3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9" fontId="1" fillId="7" borderId="0" xfId="0" applyNumberFormat="1" applyFont="1" applyFill="1" applyAlignment="1">
      <alignment horizontal="center" wrapText="1"/>
    </xf>
    <xf numFmtId="0" fontId="8" fillId="2" borderId="1" xfId="1" applyFill="1" applyBorder="1" applyAlignment="1" applyProtection="1">
      <alignment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0" fillId="7" borderId="0" xfId="0" applyFont="1" applyFill="1"/>
    <xf numFmtId="0" fontId="6" fillId="7" borderId="0" xfId="0" applyFont="1" applyFill="1" applyAlignment="1">
      <alignment horizont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7" borderId="0" xfId="0" applyFont="1" applyFill="1" applyAlignment="1">
      <alignment horizontal="left"/>
    </xf>
    <xf numFmtId="49" fontId="2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123825</xdr:rowOff>
    </xdr:from>
    <xdr:to>
      <xdr:col>9</xdr:col>
      <xdr:colOff>1095376</xdr:colOff>
      <xdr:row>12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38775" y="123825"/>
          <a:ext cx="10877551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Upustvo za popunjavajne formulara</a:t>
          </a:r>
          <a:r>
            <a:rPr lang="en-US" b="1"/>
            <a:t> po kolonama</a:t>
          </a:r>
          <a:r>
            <a:rPr lang="sr-Latn-CS" b="1"/>
            <a:t>	</a:t>
          </a:r>
          <a:endParaRPr lang="en-US" b="1"/>
        </a:p>
        <a:p>
          <a:r>
            <a:rPr lang="en-US" sz="1100" b="0"/>
            <a:t>1.</a:t>
          </a:r>
          <a:r>
            <a:rPr lang="en-US" sz="1100" b="0" baseline="0"/>
            <a:t> Unijeti naziv kreditne institucij</a:t>
          </a:r>
          <a:r>
            <a:rPr lang="sr-Latn-CS" sz="1100" b="0" baseline="0"/>
            <a:t>e			6. Unijeti  namjenu kredita</a:t>
          </a:r>
          <a:endParaRPr lang="en-US" sz="1100" b="0" baseline="0"/>
        </a:p>
        <a:p>
          <a:r>
            <a:rPr lang="en-US" sz="1100" b="0" baseline="0"/>
            <a:t>2.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ugovoreni iznos </a:t>
          </a:r>
          <a:r>
            <a:rPr lang="sr-Latn-CS" sz="1100" b="0" baseline="0"/>
            <a:t>		 		7. Unijeti način i rokove otplate (vrste anuiteta)</a:t>
          </a:r>
        </a:p>
        <a:p>
          <a:r>
            <a:rPr lang="sr-Latn-CS" sz="1100" b="0" baseline="0"/>
            <a:t>3.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ukupno povučeni iznos sredstava</a:t>
          </a:r>
          <a:r>
            <a:rPr lang="sr-Latn-CS" sz="1100" b="0" baseline="0"/>
            <a:t>		    	8. Unijeti ugovorene uslove (kamata i druge naknade) </a:t>
          </a:r>
        </a:p>
        <a:p>
          <a:r>
            <a:rPr lang="sr-Latn-CS" sz="1100" b="0" baseline="0"/>
            <a:t>4.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 stanje duga  po kreditu na kraju traženog kvartala             	</a:t>
          </a:r>
          <a:r>
            <a:rPr lang="sr-Latn-CS" sz="1100" b="0" baseline="0"/>
            <a:t>9. Unijeti naziv institucije koja  je korisnik kredita (član 2 tačka 13 i 15    </a:t>
          </a:r>
        </a:p>
        <a:p>
          <a:r>
            <a:rPr lang="sr-Latn-CS" sz="1100" b="0" baseline="0"/>
            <a:t>5.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datum potpisivanja kredita 		</a:t>
          </a:r>
          <a:r>
            <a:rPr lang="sr-Latn-CS" sz="1100" b="0" baseline="0"/>
            <a:t>	    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Zakon o budžetu i fiskalnoj odgovornosti)</a:t>
          </a:r>
          <a:endParaRPr lang="sr-Latn-CS" sz="1100" b="0" baseline="0"/>
        </a:p>
        <a:p>
          <a:br>
            <a:rPr lang="sr-Latn-CS" sz="1100" b="0" baseline="0"/>
          </a:br>
          <a:r>
            <a:rPr lang="sr-Latn-CS" sz="1100" b="0" i="1" baseline="0"/>
            <a:t>*napmena: svi iznosi u formularu se unose bez kamata u domaćoj valuti</a:t>
          </a:r>
          <a:endParaRPr lang="en-US" sz="1100" b="0" i="1"/>
        </a:p>
      </xdr:txBody>
    </xdr:sp>
    <xdr:clientData/>
  </xdr:twoCellAnchor>
  <xdr:twoCellAnchor editAs="oneCell">
    <xdr:from>
      <xdr:col>0</xdr:col>
      <xdr:colOff>38100</xdr:colOff>
      <xdr:row>0</xdr:row>
      <xdr:rowOff>57150</xdr:rowOff>
    </xdr:from>
    <xdr:to>
      <xdr:col>0</xdr:col>
      <xdr:colOff>381000</xdr:colOff>
      <xdr:row>1</xdr:row>
      <xdr:rowOff>209550</xdr:rowOff>
    </xdr:to>
    <xdr:pic>
      <xdr:nvPicPr>
        <xdr:cNvPr id="1026" name="Picture 3" descr="1132228670 (1)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7150"/>
          <a:ext cx="342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tfin@t-com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topLeftCell="A7" workbookViewId="0">
      <selection activeCell="J41" sqref="J41"/>
    </sheetView>
  </sheetViews>
  <sheetFormatPr defaultColWidth="9.140625" defaultRowHeight="12.75" x14ac:dyDescent="0.2"/>
  <cols>
    <col min="1" max="1" width="5.85546875" style="1" customWidth="1"/>
    <col min="2" max="2" width="47" style="3" customWidth="1"/>
    <col min="3" max="3" width="25.42578125" style="2" customWidth="1"/>
    <col min="4" max="4" width="24" style="2" customWidth="1"/>
    <col min="5" max="5" width="31.28515625" style="2" customWidth="1"/>
    <col min="6" max="6" width="14.7109375" style="2" customWidth="1"/>
    <col min="7" max="7" width="27.140625" style="2" customWidth="1"/>
    <col min="8" max="8" width="32.42578125" style="2" customWidth="1"/>
    <col min="9" max="9" width="17.85546875" style="2" customWidth="1"/>
    <col min="10" max="10" width="18.140625" style="2" customWidth="1"/>
    <col min="11" max="11" width="4.5703125" style="19" customWidth="1"/>
    <col min="12" max="16384" width="9.140625" style="2"/>
  </cols>
  <sheetData>
    <row r="1" spans="1:11" ht="18.75" customHeight="1" x14ac:dyDescent="0.25">
      <c r="A1" s="28"/>
      <c r="B1" s="29" t="s">
        <v>23</v>
      </c>
      <c r="C1" s="30"/>
      <c r="D1" s="30"/>
      <c r="E1" s="30"/>
      <c r="F1" s="30"/>
      <c r="G1" s="30"/>
      <c r="H1" s="30"/>
      <c r="I1" s="30"/>
      <c r="J1" s="30"/>
      <c r="K1" s="31"/>
    </row>
    <row r="2" spans="1:11" ht="38.25" customHeight="1" x14ac:dyDescent="0.2">
      <c r="A2" s="32"/>
      <c r="B2" s="33" t="s">
        <v>24</v>
      </c>
      <c r="C2" s="19"/>
      <c r="D2" s="19"/>
      <c r="E2" s="19"/>
      <c r="F2" s="19"/>
      <c r="G2" s="19"/>
      <c r="H2" s="19"/>
      <c r="I2" s="19"/>
      <c r="J2" s="19"/>
      <c r="K2" s="34"/>
    </row>
    <row r="3" spans="1:11" ht="13.5" customHeight="1" x14ac:dyDescent="0.3">
      <c r="A3" s="32"/>
      <c r="B3" s="74" t="s">
        <v>25</v>
      </c>
      <c r="C3" s="69"/>
      <c r="D3" s="19"/>
      <c r="E3" s="19"/>
      <c r="F3" s="19"/>
      <c r="G3" s="19"/>
      <c r="H3" s="19"/>
      <c r="I3" s="19"/>
      <c r="J3" s="19"/>
      <c r="K3" s="34"/>
    </row>
    <row r="4" spans="1:11" ht="3" customHeight="1" x14ac:dyDescent="0.2">
      <c r="A4" s="32"/>
      <c r="B4" s="26"/>
      <c r="C4" s="19"/>
      <c r="D4" s="19"/>
      <c r="E4" s="19"/>
      <c r="F4" s="19"/>
      <c r="G4" s="19"/>
      <c r="H4" s="19"/>
      <c r="I4" s="19"/>
      <c r="J4" s="19"/>
      <c r="K4" s="34"/>
    </row>
    <row r="5" spans="1:11" x14ac:dyDescent="0.2">
      <c r="A5" s="32"/>
      <c r="B5" s="4" t="s">
        <v>22</v>
      </c>
      <c r="C5" s="4" t="s">
        <v>30</v>
      </c>
      <c r="D5" s="19"/>
      <c r="E5" s="19"/>
      <c r="F5" s="19"/>
      <c r="G5" s="19"/>
      <c r="H5" s="19"/>
      <c r="I5" s="19"/>
      <c r="J5" s="19"/>
      <c r="K5" s="34"/>
    </row>
    <row r="6" spans="1:11" ht="13.5" customHeight="1" x14ac:dyDescent="0.2">
      <c r="A6" s="32"/>
      <c r="B6" s="4" t="s">
        <v>0</v>
      </c>
      <c r="C6" s="4" t="s">
        <v>46</v>
      </c>
      <c r="D6" s="19"/>
      <c r="E6" s="19"/>
      <c r="F6" s="19"/>
      <c r="G6" s="19"/>
      <c r="H6" s="19"/>
      <c r="I6" s="19"/>
      <c r="J6" s="19"/>
      <c r="K6" s="34"/>
    </row>
    <row r="7" spans="1:11" x14ac:dyDescent="0.2">
      <c r="A7" s="32"/>
      <c r="B7" s="4" t="s">
        <v>1</v>
      </c>
      <c r="C7" s="4" t="s">
        <v>31</v>
      </c>
      <c r="D7" s="19"/>
      <c r="E7" s="19"/>
      <c r="F7" s="19"/>
      <c r="G7" s="19"/>
      <c r="H7" s="19"/>
      <c r="I7" s="19"/>
      <c r="J7" s="19"/>
      <c r="K7" s="34"/>
    </row>
    <row r="8" spans="1:11" ht="1.5" customHeight="1" x14ac:dyDescent="0.2">
      <c r="A8" s="32"/>
      <c r="B8" s="4" t="s">
        <v>2</v>
      </c>
      <c r="C8" s="4" t="s">
        <v>32</v>
      </c>
      <c r="D8" s="19"/>
      <c r="E8" s="19"/>
      <c r="F8" s="19"/>
      <c r="G8" s="19"/>
      <c r="H8" s="19"/>
      <c r="I8" s="19"/>
      <c r="J8" s="19"/>
      <c r="K8" s="34"/>
    </row>
    <row r="9" spans="1:11" ht="15" x14ac:dyDescent="0.25">
      <c r="A9" s="32"/>
      <c r="B9" s="4" t="s">
        <v>3</v>
      </c>
      <c r="C9" s="65" t="s">
        <v>33</v>
      </c>
      <c r="D9" s="19"/>
      <c r="E9" s="19"/>
      <c r="F9" s="19"/>
      <c r="G9" s="19"/>
      <c r="H9" s="19"/>
      <c r="I9" s="19"/>
      <c r="J9" s="19"/>
      <c r="K9" s="34"/>
    </row>
    <row r="10" spans="1:11" x14ac:dyDescent="0.2">
      <c r="A10" s="32"/>
      <c r="B10" s="4" t="s">
        <v>4</v>
      </c>
      <c r="C10" s="4" t="s">
        <v>34</v>
      </c>
      <c r="D10" s="19"/>
      <c r="E10" s="19"/>
      <c r="F10" s="19"/>
      <c r="G10" s="19"/>
      <c r="H10" s="19"/>
      <c r="I10" s="19"/>
      <c r="J10" s="19"/>
      <c r="K10" s="34"/>
    </row>
    <row r="11" spans="1:11" ht="11.25" customHeight="1" x14ac:dyDescent="0.2">
      <c r="A11" s="32"/>
      <c r="B11" s="20"/>
      <c r="C11" s="19"/>
      <c r="D11" s="19"/>
      <c r="E11" s="19"/>
      <c r="F11" s="19"/>
      <c r="G11" s="19"/>
      <c r="H11" s="19"/>
      <c r="I11" s="19"/>
      <c r="J11" s="19"/>
      <c r="K11" s="34"/>
    </row>
    <row r="12" spans="1:11" ht="12" customHeight="1" x14ac:dyDescent="0.25">
      <c r="A12" s="32"/>
      <c r="B12" s="70" t="s">
        <v>5</v>
      </c>
      <c r="C12" s="19"/>
      <c r="D12" s="19"/>
      <c r="E12" s="19"/>
      <c r="F12" s="19"/>
      <c r="G12" s="19"/>
      <c r="H12" s="19"/>
      <c r="I12" s="19"/>
      <c r="J12" s="19"/>
      <c r="K12" s="34"/>
    </row>
    <row r="13" spans="1:11" ht="3" hidden="1" customHeight="1" x14ac:dyDescent="0.2">
      <c r="A13" s="32"/>
      <c r="B13" s="27"/>
      <c r="C13" s="35"/>
      <c r="D13" s="35"/>
      <c r="E13" s="35"/>
      <c r="F13" s="35"/>
      <c r="G13" s="35"/>
      <c r="H13" s="35"/>
      <c r="I13" s="35"/>
      <c r="J13" s="35"/>
      <c r="K13" s="34"/>
    </row>
    <row r="14" spans="1:11" ht="25.5" x14ac:dyDescent="0.2">
      <c r="A14" s="5" t="s">
        <v>6</v>
      </c>
      <c r="B14" s="6" t="s">
        <v>7</v>
      </c>
      <c r="C14" s="7" t="s">
        <v>9</v>
      </c>
      <c r="D14" s="6" t="s">
        <v>10</v>
      </c>
      <c r="E14" s="71" t="s">
        <v>59</v>
      </c>
      <c r="F14" s="6" t="s">
        <v>11</v>
      </c>
      <c r="G14" s="7" t="s">
        <v>8</v>
      </c>
      <c r="H14" s="6" t="s">
        <v>12</v>
      </c>
      <c r="I14" s="8" t="s">
        <v>13</v>
      </c>
      <c r="J14" s="8" t="s">
        <v>26</v>
      </c>
      <c r="K14" s="34"/>
    </row>
    <row r="15" spans="1:11" ht="16.149999999999999" customHeight="1" x14ac:dyDescent="0.2">
      <c r="A15" s="39" t="s">
        <v>14</v>
      </c>
      <c r="B15" s="72" t="s">
        <v>15</v>
      </c>
      <c r="C15" s="21"/>
      <c r="D15" s="21"/>
      <c r="E15" s="22"/>
      <c r="F15" s="22"/>
      <c r="G15" s="22"/>
      <c r="H15" s="21"/>
      <c r="I15" s="21"/>
      <c r="J15" s="23"/>
      <c r="K15" s="34"/>
    </row>
    <row r="16" spans="1:11" s="3" customFormat="1" ht="23.25" customHeight="1" x14ac:dyDescent="0.2">
      <c r="A16" s="10">
        <v>1</v>
      </c>
      <c r="B16" s="11" t="s">
        <v>41</v>
      </c>
      <c r="C16" s="45">
        <v>500000</v>
      </c>
      <c r="D16" s="45">
        <v>500000</v>
      </c>
      <c r="E16" s="45">
        <v>0</v>
      </c>
      <c r="F16" s="11" t="s">
        <v>58</v>
      </c>
      <c r="G16" s="11" t="s">
        <v>52</v>
      </c>
      <c r="H16" s="11" t="s">
        <v>60</v>
      </c>
      <c r="I16" s="11" t="s">
        <v>57</v>
      </c>
      <c r="J16" s="49" t="s">
        <v>35</v>
      </c>
      <c r="K16" s="48"/>
    </row>
    <row r="17" spans="1:11" s="3" customFormat="1" hidden="1" x14ac:dyDescent="0.2">
      <c r="A17" s="10">
        <v>4</v>
      </c>
      <c r="B17" s="11"/>
      <c r="C17" s="45"/>
      <c r="D17" s="45"/>
      <c r="E17" s="45"/>
      <c r="F17" s="11"/>
      <c r="G17" s="11"/>
      <c r="H17" s="11"/>
      <c r="I17" s="11"/>
      <c r="J17" s="49"/>
      <c r="K17" s="48"/>
    </row>
    <row r="18" spans="1:11" s="3" customFormat="1" hidden="1" x14ac:dyDescent="0.2">
      <c r="A18" s="10">
        <v>5</v>
      </c>
      <c r="B18" s="11"/>
      <c r="C18" s="45"/>
      <c r="D18" s="45"/>
      <c r="E18" s="45"/>
      <c r="F18" s="11"/>
      <c r="G18" s="11"/>
      <c r="H18" s="11"/>
      <c r="I18" s="11"/>
      <c r="J18" s="49"/>
      <c r="K18" s="48"/>
    </row>
    <row r="19" spans="1:11" s="3" customFormat="1" ht="16.5" customHeight="1" x14ac:dyDescent="0.2">
      <c r="A19" s="10">
        <v>2</v>
      </c>
      <c r="B19" s="11" t="s">
        <v>47</v>
      </c>
      <c r="C19" s="45">
        <v>0</v>
      </c>
      <c r="D19" s="45">
        <v>0</v>
      </c>
      <c r="E19" s="45">
        <v>0</v>
      </c>
      <c r="F19" s="11" t="s">
        <v>54</v>
      </c>
      <c r="G19" s="11" t="s">
        <v>54</v>
      </c>
      <c r="H19" s="11" t="s">
        <v>54</v>
      </c>
      <c r="I19" s="11"/>
      <c r="J19" s="49">
        <v>0</v>
      </c>
      <c r="K19" s="48"/>
    </row>
    <row r="20" spans="1:11" s="3" customFormat="1" ht="15.75" customHeight="1" x14ac:dyDescent="0.2">
      <c r="A20" s="12" t="s">
        <v>16</v>
      </c>
      <c r="B20" s="9" t="s">
        <v>17</v>
      </c>
      <c r="C20" s="46"/>
      <c r="D20" s="46"/>
      <c r="E20" s="46"/>
      <c r="F20" s="24"/>
      <c r="G20" s="24"/>
      <c r="H20" s="24"/>
      <c r="I20" s="24"/>
      <c r="J20" s="61"/>
      <c r="K20" s="48"/>
    </row>
    <row r="21" spans="1:11" s="3" customFormat="1" ht="25.5" customHeight="1" x14ac:dyDescent="0.2">
      <c r="A21" s="10">
        <v>1</v>
      </c>
      <c r="B21" s="11" t="s">
        <v>41</v>
      </c>
      <c r="C21" s="45">
        <v>2264254</v>
      </c>
      <c r="D21" s="45">
        <v>2264254</v>
      </c>
      <c r="E21" s="47">
        <v>546619.76</v>
      </c>
      <c r="F21" s="11" t="s">
        <v>42</v>
      </c>
      <c r="G21" s="11" t="s">
        <v>43</v>
      </c>
      <c r="H21" s="11" t="s">
        <v>61</v>
      </c>
      <c r="I21" s="11" t="s">
        <v>56</v>
      </c>
      <c r="J21" s="49" t="s">
        <v>35</v>
      </c>
      <c r="K21" s="48"/>
    </row>
    <row r="22" spans="1:11" s="3" customFormat="1" ht="26.45" customHeight="1" x14ac:dyDescent="0.2">
      <c r="A22" s="10">
        <v>2</v>
      </c>
      <c r="B22" s="67" t="s">
        <v>39</v>
      </c>
      <c r="C22" s="45">
        <v>7000000</v>
      </c>
      <c r="D22" s="45">
        <v>7000000</v>
      </c>
      <c r="E22" s="45">
        <v>698167.75</v>
      </c>
      <c r="F22" s="11" t="s">
        <v>40</v>
      </c>
      <c r="G22" s="11" t="s">
        <v>38</v>
      </c>
      <c r="H22" s="11" t="s">
        <v>62</v>
      </c>
      <c r="I22" s="11" t="s">
        <v>55</v>
      </c>
      <c r="J22" s="49" t="s">
        <v>35</v>
      </c>
      <c r="K22" s="48"/>
    </row>
    <row r="23" spans="1:11" s="3" customFormat="1" ht="24.75" customHeight="1" x14ac:dyDescent="0.2">
      <c r="A23" s="10">
        <v>3</v>
      </c>
      <c r="B23" s="11" t="s">
        <v>48</v>
      </c>
      <c r="C23" s="45">
        <v>1500000</v>
      </c>
      <c r="D23" s="45">
        <v>1500000</v>
      </c>
      <c r="E23" s="47">
        <v>600000</v>
      </c>
      <c r="F23" s="11" t="s">
        <v>53</v>
      </c>
      <c r="G23" s="11" t="s">
        <v>50</v>
      </c>
      <c r="H23" s="11" t="s">
        <v>49</v>
      </c>
      <c r="I23" s="11"/>
      <c r="J23" s="49" t="s">
        <v>35</v>
      </c>
      <c r="K23" s="48"/>
    </row>
    <row r="24" spans="1:11" s="3" customFormat="1" ht="19.5" customHeight="1" x14ac:dyDescent="0.2">
      <c r="A24" s="68"/>
      <c r="B24" s="13" t="s">
        <v>18</v>
      </c>
      <c r="C24" s="41">
        <f>SUM(C16:C23)</f>
        <v>11264254</v>
      </c>
      <c r="D24" s="41">
        <f>SUM(D16:D23)</f>
        <v>11264254</v>
      </c>
      <c r="E24" s="66">
        <f>SUM(E16:E23)</f>
        <v>1844787.51</v>
      </c>
      <c r="F24" s="22"/>
      <c r="G24" s="22"/>
      <c r="H24" s="22"/>
      <c r="I24" s="22"/>
      <c r="J24" s="62"/>
      <c r="K24" s="48"/>
    </row>
    <row r="25" spans="1:11" s="3" customFormat="1" ht="5.25" customHeight="1" x14ac:dyDescent="0.2">
      <c r="A25" s="36"/>
      <c r="B25" s="26"/>
      <c r="C25" s="25"/>
      <c r="D25" s="25"/>
      <c r="E25" s="25"/>
      <c r="F25" s="22"/>
      <c r="G25" s="22"/>
      <c r="H25" s="22"/>
      <c r="I25" s="22"/>
      <c r="J25" s="62"/>
      <c r="K25" s="48"/>
    </row>
    <row r="26" spans="1:11" s="3" customFormat="1" ht="11.25" customHeight="1" x14ac:dyDescent="0.25">
      <c r="A26" s="36"/>
      <c r="B26" s="70" t="s">
        <v>19</v>
      </c>
      <c r="C26" s="25"/>
      <c r="D26" s="25"/>
      <c r="E26" s="25"/>
      <c r="F26" s="22"/>
      <c r="G26" s="22"/>
      <c r="H26" s="22"/>
      <c r="I26" s="22"/>
      <c r="J26" s="62"/>
      <c r="K26" s="48"/>
    </row>
    <row r="27" spans="1:11" ht="3" customHeight="1" x14ac:dyDescent="0.2">
      <c r="A27" s="32"/>
      <c r="B27" s="27">
        <v>1</v>
      </c>
      <c r="C27" s="35">
        <v>2</v>
      </c>
      <c r="D27" s="35">
        <v>3</v>
      </c>
      <c r="E27" s="35">
        <v>4</v>
      </c>
      <c r="F27" s="35">
        <v>5</v>
      </c>
      <c r="G27" s="35">
        <v>6</v>
      </c>
      <c r="H27" s="35">
        <v>7</v>
      </c>
      <c r="I27" s="35">
        <v>8</v>
      </c>
      <c r="J27" s="35">
        <v>9</v>
      </c>
      <c r="K27" s="34"/>
    </row>
    <row r="28" spans="1:11" s="3" customFormat="1" ht="21" customHeight="1" x14ac:dyDescent="0.2">
      <c r="A28" s="14" t="s">
        <v>6</v>
      </c>
      <c r="B28" s="15" t="s">
        <v>7</v>
      </c>
      <c r="C28" s="15" t="s">
        <v>9</v>
      </c>
      <c r="D28" s="15" t="s">
        <v>10</v>
      </c>
      <c r="E28" s="15" t="str">
        <f>$E$14</f>
        <v>Stanje duga na dan 31.12.2025</v>
      </c>
      <c r="F28" s="15" t="s">
        <v>11</v>
      </c>
      <c r="G28" s="15" t="s">
        <v>8</v>
      </c>
      <c r="H28" s="15" t="s">
        <v>12</v>
      </c>
      <c r="I28" s="14" t="s">
        <v>13</v>
      </c>
      <c r="J28" s="14" t="s">
        <v>26</v>
      </c>
      <c r="K28" s="48"/>
    </row>
    <row r="29" spans="1:11" s="3" customFormat="1" ht="11.25" customHeight="1" x14ac:dyDescent="0.2">
      <c r="A29" s="16" t="s">
        <v>14</v>
      </c>
      <c r="B29" s="17" t="s">
        <v>15</v>
      </c>
      <c r="C29" s="22"/>
      <c r="D29" s="22"/>
      <c r="E29" s="22"/>
      <c r="F29" s="22"/>
      <c r="G29" s="22"/>
      <c r="H29" s="22"/>
      <c r="I29" s="22"/>
      <c r="J29" s="62"/>
      <c r="K29" s="48"/>
    </row>
    <row r="30" spans="1:11" s="3" customFormat="1" x14ac:dyDescent="0.2">
      <c r="A30" s="40">
        <v>5</v>
      </c>
      <c r="B30" s="43"/>
      <c r="C30" s="44"/>
      <c r="D30" s="44"/>
      <c r="E30" s="44"/>
      <c r="F30" s="43"/>
      <c r="G30" s="43"/>
      <c r="H30" s="43"/>
      <c r="I30" s="43"/>
      <c r="J30" s="40"/>
      <c r="K30" s="48"/>
    </row>
    <row r="31" spans="1:11" s="3" customFormat="1" ht="11.25" customHeight="1" x14ac:dyDescent="0.2">
      <c r="A31" s="12" t="s">
        <v>16</v>
      </c>
      <c r="B31" s="17" t="s">
        <v>17</v>
      </c>
      <c r="C31" s="46"/>
      <c r="D31" s="46"/>
      <c r="E31" s="46"/>
      <c r="F31" s="24"/>
      <c r="G31" s="24"/>
      <c r="H31" s="24"/>
      <c r="I31" s="24"/>
      <c r="J31" s="61"/>
      <c r="K31" s="48"/>
    </row>
    <row r="32" spans="1:11" s="3" customFormat="1" ht="32.25" customHeight="1" x14ac:dyDescent="0.2">
      <c r="A32" s="40">
        <v>1</v>
      </c>
      <c r="B32" s="73" t="s">
        <v>45</v>
      </c>
      <c r="C32" s="45">
        <v>2920000</v>
      </c>
      <c r="D32" s="45">
        <v>2871632</v>
      </c>
      <c r="E32" s="47">
        <v>1839533.18</v>
      </c>
      <c r="F32" s="11" t="s">
        <v>36</v>
      </c>
      <c r="G32" s="11" t="s">
        <v>37</v>
      </c>
      <c r="H32" s="11" t="s">
        <v>51</v>
      </c>
      <c r="I32" s="11" t="s">
        <v>44</v>
      </c>
      <c r="J32" s="49" t="s">
        <v>35</v>
      </c>
      <c r="K32" s="48"/>
    </row>
    <row r="33" spans="1:11" s="3" customFormat="1" ht="15.75" x14ac:dyDescent="0.2">
      <c r="A33" s="63"/>
      <c r="B33" s="18" t="s">
        <v>20</v>
      </c>
      <c r="C33" s="42">
        <f>SUM(C30:C32)</f>
        <v>2920000</v>
      </c>
      <c r="D33" s="42">
        <f>SUM(D30:D32)</f>
        <v>2871632</v>
      </c>
      <c r="E33" s="42">
        <f>SUM(E30:E32)</f>
        <v>1839533.18</v>
      </c>
      <c r="F33" s="26"/>
      <c r="G33" s="26"/>
      <c r="H33" s="26"/>
      <c r="I33" s="26"/>
      <c r="J33" s="26"/>
      <c r="K33" s="48"/>
    </row>
    <row r="34" spans="1:11" s="3" customFormat="1" ht="3" customHeight="1" x14ac:dyDescent="0.2">
      <c r="A34" s="63"/>
      <c r="B34" s="26"/>
      <c r="C34" s="25"/>
      <c r="D34" s="25"/>
      <c r="E34" s="25"/>
      <c r="F34" s="26"/>
      <c r="G34" s="26"/>
      <c r="H34" s="26"/>
      <c r="I34" s="26"/>
      <c r="J34" s="26"/>
      <c r="K34" s="48"/>
    </row>
    <row r="35" spans="1:11" s="3" customFormat="1" hidden="1" x14ac:dyDescent="0.2">
      <c r="A35" s="63"/>
      <c r="B35" s="26"/>
      <c r="C35" s="25"/>
      <c r="D35" s="25"/>
      <c r="E35" s="25"/>
      <c r="F35" s="26"/>
      <c r="G35" s="26"/>
      <c r="H35" s="26"/>
      <c r="I35" s="26"/>
      <c r="J35" s="26"/>
      <c r="K35" s="48"/>
    </row>
    <row r="36" spans="1:11" s="3" customFormat="1" ht="18" hidden="1" customHeight="1" x14ac:dyDescent="0.2">
      <c r="A36" s="63"/>
      <c r="B36" s="26"/>
      <c r="C36" s="75" t="s">
        <v>9</v>
      </c>
      <c r="D36" s="75" t="s">
        <v>10</v>
      </c>
      <c r="E36" s="75" t="str">
        <f>$E$14</f>
        <v>Stanje duga na dan 31.12.2025</v>
      </c>
      <c r="F36" s="26"/>
      <c r="G36" s="26"/>
      <c r="H36" s="26"/>
      <c r="I36" s="26"/>
      <c r="J36" s="26"/>
      <c r="K36" s="48"/>
    </row>
    <row r="37" spans="1:11" s="3" customFormat="1" ht="15" x14ac:dyDescent="0.2">
      <c r="A37" s="63"/>
      <c r="B37" s="76" t="s">
        <v>21</v>
      </c>
      <c r="C37" s="77">
        <f>C33+C24</f>
        <v>14184254</v>
      </c>
      <c r="D37" s="77">
        <f>D33+D24</f>
        <v>14135886</v>
      </c>
      <c r="E37" s="77">
        <f>E33+E24</f>
        <v>3684320.69</v>
      </c>
      <c r="F37" s="26"/>
      <c r="G37" s="26"/>
      <c r="H37" s="64"/>
      <c r="I37" s="64"/>
      <c r="J37" s="26"/>
      <c r="K37" s="48"/>
    </row>
    <row r="38" spans="1:11" s="3" customFormat="1" x14ac:dyDescent="0.2">
      <c r="A38" s="63"/>
      <c r="B38" s="26"/>
      <c r="C38" s="26"/>
      <c r="D38" s="26"/>
      <c r="E38" s="26"/>
      <c r="F38" s="26"/>
      <c r="G38" s="26"/>
      <c r="H38" s="26"/>
      <c r="I38" s="26"/>
      <c r="J38" s="26"/>
      <c r="K38" s="48"/>
    </row>
    <row r="39" spans="1:11" s="3" customFormat="1" ht="35.450000000000003" customHeight="1" x14ac:dyDescent="0.25">
      <c r="A39" s="36"/>
      <c r="B39" s="70" t="s">
        <v>27</v>
      </c>
      <c r="C39" s="25"/>
      <c r="D39" s="25"/>
      <c r="E39" s="25"/>
      <c r="F39" s="22"/>
      <c r="G39" s="22"/>
      <c r="H39" s="22"/>
      <c r="I39" s="22"/>
      <c r="J39" s="62"/>
      <c r="K39" s="48"/>
    </row>
    <row r="40" spans="1:11" x14ac:dyDescent="0.2">
      <c r="A40" s="32"/>
      <c r="B40" s="27">
        <v>1</v>
      </c>
      <c r="C40" s="35">
        <v>2</v>
      </c>
      <c r="D40" s="35">
        <v>3</v>
      </c>
      <c r="E40" s="35">
        <v>4</v>
      </c>
      <c r="F40" s="35">
        <v>5</v>
      </c>
      <c r="G40" s="35">
        <v>6</v>
      </c>
      <c r="H40" s="35">
        <v>7</v>
      </c>
      <c r="I40" s="35">
        <v>8</v>
      </c>
      <c r="J40" s="35">
        <v>9</v>
      </c>
      <c r="K40" s="34"/>
    </row>
    <row r="41" spans="1:11" s="3" customFormat="1" ht="25.5" x14ac:dyDescent="0.2">
      <c r="A41" s="50" t="s">
        <v>6</v>
      </c>
      <c r="B41" s="51" t="s">
        <v>7</v>
      </c>
      <c r="C41" s="51" t="s">
        <v>9</v>
      </c>
      <c r="D41" s="51" t="s">
        <v>10</v>
      </c>
      <c r="E41" s="51" t="str">
        <f>$E$14</f>
        <v>Stanje duga na dan 31.12.2025</v>
      </c>
      <c r="F41" s="51" t="s">
        <v>11</v>
      </c>
      <c r="G41" s="51" t="s">
        <v>8</v>
      </c>
      <c r="H41" s="51" t="s">
        <v>12</v>
      </c>
      <c r="I41" s="50" t="s">
        <v>13</v>
      </c>
      <c r="J41" s="50" t="s">
        <v>29</v>
      </c>
      <c r="K41" s="48"/>
    </row>
    <row r="42" spans="1:11" s="3" customFormat="1" ht="18" customHeight="1" x14ac:dyDescent="0.2">
      <c r="A42" s="16" t="s">
        <v>14</v>
      </c>
      <c r="B42" s="55" t="s">
        <v>15</v>
      </c>
      <c r="C42" s="22"/>
      <c r="D42" s="22"/>
      <c r="E42" s="22"/>
      <c r="F42" s="22"/>
      <c r="G42" s="22"/>
      <c r="H42" s="22"/>
      <c r="I42" s="22"/>
      <c r="J42" s="62"/>
      <c r="K42" s="48"/>
    </row>
    <row r="43" spans="1:11" s="3" customFormat="1" x14ac:dyDescent="0.2">
      <c r="A43" s="52">
        <v>1</v>
      </c>
      <c r="B43" s="53"/>
      <c r="C43" s="54"/>
      <c r="D43" s="54"/>
      <c r="E43" s="54"/>
      <c r="F43" s="53"/>
      <c r="G43" s="53"/>
      <c r="H43" s="53"/>
      <c r="I43" s="53"/>
      <c r="J43" s="52"/>
      <c r="K43" s="48"/>
    </row>
    <row r="44" spans="1:11" s="3" customFormat="1" x14ac:dyDescent="0.2">
      <c r="A44" s="52">
        <v>2</v>
      </c>
      <c r="B44" s="53"/>
      <c r="C44" s="54"/>
      <c r="D44" s="54"/>
      <c r="E44" s="54"/>
      <c r="F44" s="53"/>
      <c r="G44" s="53"/>
      <c r="H44" s="53"/>
      <c r="I44" s="53"/>
      <c r="J44" s="52"/>
      <c r="K44" s="48"/>
    </row>
    <row r="45" spans="1:11" s="3" customFormat="1" x14ac:dyDescent="0.2">
      <c r="A45" s="52">
        <v>3</v>
      </c>
      <c r="B45" s="53"/>
      <c r="C45" s="54"/>
      <c r="D45" s="54"/>
      <c r="E45" s="54"/>
      <c r="F45" s="53"/>
      <c r="G45" s="53"/>
      <c r="H45" s="53"/>
      <c r="I45" s="53"/>
      <c r="J45" s="52"/>
      <c r="K45" s="48"/>
    </row>
    <row r="46" spans="1:11" s="3" customFormat="1" x14ac:dyDescent="0.2">
      <c r="A46" s="52">
        <v>4</v>
      </c>
      <c r="B46" s="53"/>
      <c r="C46" s="54"/>
      <c r="D46" s="54"/>
      <c r="E46" s="54"/>
      <c r="F46" s="53"/>
      <c r="G46" s="53"/>
      <c r="H46" s="53"/>
      <c r="I46" s="53"/>
      <c r="J46" s="52"/>
      <c r="K46" s="48"/>
    </row>
    <row r="47" spans="1:11" s="3" customFormat="1" x14ac:dyDescent="0.2">
      <c r="A47" s="52">
        <v>5</v>
      </c>
      <c r="B47" s="53"/>
      <c r="C47" s="54"/>
      <c r="D47" s="54"/>
      <c r="E47" s="54"/>
      <c r="F47" s="53"/>
      <c r="G47" s="53"/>
      <c r="H47" s="53"/>
      <c r="I47" s="53"/>
      <c r="J47" s="52"/>
      <c r="K47" s="48"/>
    </row>
    <row r="48" spans="1:11" s="3" customFormat="1" ht="18" x14ac:dyDescent="0.2">
      <c r="A48" s="12" t="s">
        <v>16</v>
      </c>
      <c r="B48" s="55" t="s">
        <v>17</v>
      </c>
      <c r="C48" s="46"/>
      <c r="D48" s="46"/>
      <c r="E48" s="46"/>
      <c r="F48" s="24"/>
      <c r="G48" s="24"/>
      <c r="H48" s="24"/>
      <c r="I48" s="24"/>
      <c r="J48" s="61"/>
      <c r="K48" s="48"/>
    </row>
    <row r="49" spans="1:11" s="3" customFormat="1" x14ac:dyDescent="0.2">
      <c r="A49" s="52">
        <v>1</v>
      </c>
      <c r="B49" s="53"/>
      <c r="C49" s="54"/>
      <c r="D49" s="54"/>
      <c r="E49" s="54"/>
      <c r="F49" s="53"/>
      <c r="G49" s="53"/>
      <c r="H49" s="53"/>
      <c r="I49" s="53"/>
      <c r="J49" s="52"/>
      <c r="K49" s="48"/>
    </row>
    <row r="50" spans="1:11" s="3" customFormat="1" x14ac:dyDescent="0.2">
      <c r="A50" s="52">
        <v>2</v>
      </c>
      <c r="B50" s="53"/>
      <c r="C50" s="54"/>
      <c r="D50" s="54"/>
      <c r="E50" s="54"/>
      <c r="F50" s="53"/>
      <c r="G50" s="53"/>
      <c r="H50" s="53"/>
      <c r="I50" s="53"/>
      <c r="J50" s="52"/>
      <c r="K50" s="48"/>
    </row>
    <row r="51" spans="1:11" s="3" customFormat="1" x14ac:dyDescent="0.2">
      <c r="A51" s="52">
        <v>3</v>
      </c>
      <c r="B51" s="53"/>
      <c r="C51" s="54"/>
      <c r="D51" s="54"/>
      <c r="E51" s="54"/>
      <c r="F51" s="53"/>
      <c r="G51" s="53"/>
      <c r="H51" s="53"/>
      <c r="I51" s="53"/>
      <c r="J51" s="52"/>
      <c r="K51" s="48"/>
    </row>
    <row r="52" spans="1:11" s="3" customFormat="1" x14ac:dyDescent="0.2">
      <c r="A52" s="52">
        <v>4</v>
      </c>
      <c r="B52" s="53"/>
      <c r="C52" s="54"/>
      <c r="D52" s="54"/>
      <c r="E52" s="54"/>
      <c r="F52" s="53"/>
      <c r="G52" s="53"/>
      <c r="H52" s="53"/>
      <c r="I52" s="53"/>
      <c r="J52" s="52"/>
      <c r="K52" s="48"/>
    </row>
    <row r="53" spans="1:11" s="3" customFormat="1" x14ac:dyDescent="0.2">
      <c r="A53" s="52">
        <v>5</v>
      </c>
      <c r="B53" s="53"/>
      <c r="C53" s="54"/>
      <c r="D53" s="54"/>
      <c r="E53" s="54"/>
      <c r="F53" s="53"/>
      <c r="G53" s="53"/>
      <c r="H53" s="53"/>
      <c r="I53" s="53"/>
      <c r="J53" s="52"/>
      <c r="K53" s="48"/>
    </row>
    <row r="54" spans="1:11" s="3" customFormat="1" ht="15.75" x14ac:dyDescent="0.2">
      <c r="A54" s="63"/>
      <c r="B54" s="56" t="s">
        <v>28</v>
      </c>
      <c r="C54" s="57">
        <f>SUM(C43:C53)</f>
        <v>0</v>
      </c>
      <c r="D54" s="57">
        <f>SUM(D43:D53)</f>
        <v>0</v>
      </c>
      <c r="E54" s="57">
        <f>SUM(E49:E53)</f>
        <v>0</v>
      </c>
      <c r="F54" s="26"/>
      <c r="G54" s="26"/>
      <c r="H54" s="26"/>
      <c r="I54" s="26"/>
      <c r="J54" s="26"/>
      <c r="K54" s="48"/>
    </row>
    <row r="55" spans="1:11" x14ac:dyDescent="0.2">
      <c r="A55" s="58"/>
      <c r="B55" s="26"/>
      <c r="C55" s="19"/>
      <c r="D55" s="19"/>
      <c r="E55" s="19"/>
      <c r="F55" s="19"/>
      <c r="G55" s="19"/>
      <c r="H55" s="19"/>
      <c r="I55" s="19"/>
      <c r="J55" s="19"/>
      <c r="K55" s="34"/>
    </row>
    <row r="56" spans="1:11" x14ac:dyDescent="0.2">
      <c r="A56" s="59"/>
      <c r="B56" s="60"/>
      <c r="C56" s="37"/>
      <c r="D56" s="37"/>
      <c r="E56" s="37"/>
      <c r="F56" s="37"/>
      <c r="G56" s="37"/>
      <c r="H56" s="37"/>
      <c r="I56" s="37"/>
      <c r="J56" s="37"/>
      <c r="K56" s="38"/>
    </row>
    <row r="57" spans="1:11" x14ac:dyDescent="0.2">
      <c r="K57" s="2"/>
    </row>
    <row r="58" spans="1:11" x14ac:dyDescent="0.2">
      <c r="K58" s="2"/>
    </row>
    <row r="59" spans="1:11" x14ac:dyDescent="0.2">
      <c r="K59" s="2"/>
    </row>
    <row r="60" spans="1:11" x14ac:dyDescent="0.2">
      <c r="K60" s="2"/>
    </row>
    <row r="61" spans="1:11" x14ac:dyDescent="0.2">
      <c r="K61" s="2"/>
    </row>
    <row r="62" spans="1:11" x14ac:dyDescent="0.2">
      <c r="K62" s="2"/>
    </row>
    <row r="63" spans="1:11" x14ac:dyDescent="0.2">
      <c r="K63" s="2"/>
    </row>
    <row r="64" spans="1:11" x14ac:dyDescent="0.2">
      <c r="K64" s="2"/>
    </row>
    <row r="65" spans="1:2" s="2" customFormat="1" x14ac:dyDescent="0.2">
      <c r="A65" s="1"/>
      <c r="B65" s="3"/>
    </row>
    <row r="66" spans="1:2" s="2" customFormat="1" x14ac:dyDescent="0.2">
      <c r="A66" s="1"/>
      <c r="B66" s="3"/>
    </row>
    <row r="67" spans="1:2" s="2" customFormat="1" x14ac:dyDescent="0.2">
      <c r="A67" s="1"/>
      <c r="B67" s="3"/>
    </row>
    <row r="68" spans="1:2" s="2" customFormat="1" x14ac:dyDescent="0.2">
      <c r="A68" s="1"/>
      <c r="B68" s="3"/>
    </row>
    <row r="69" spans="1:2" s="2" customFormat="1" x14ac:dyDescent="0.2">
      <c r="A69" s="1"/>
      <c r="B69" s="3"/>
    </row>
    <row r="70" spans="1:2" s="2" customFormat="1" x14ac:dyDescent="0.2">
      <c r="A70" s="1"/>
      <c r="B70" s="3"/>
    </row>
    <row r="71" spans="1:2" s="2" customFormat="1" x14ac:dyDescent="0.2">
      <c r="A71" s="1"/>
      <c r="B71" s="3"/>
    </row>
    <row r="72" spans="1:2" s="2" customFormat="1" x14ac:dyDescent="0.2">
      <c r="A72" s="1"/>
      <c r="B72" s="3"/>
    </row>
    <row r="73" spans="1:2" s="2" customFormat="1" x14ac:dyDescent="0.2">
      <c r="A73" s="1"/>
      <c r="B73" s="3"/>
    </row>
    <row r="74" spans="1:2" s="2" customFormat="1" x14ac:dyDescent="0.2">
      <c r="A74" s="1"/>
      <c r="B74" s="3"/>
    </row>
    <row r="75" spans="1:2" s="2" customFormat="1" x14ac:dyDescent="0.2">
      <c r="A75" s="1"/>
      <c r="B75" s="3"/>
    </row>
    <row r="76" spans="1:2" s="2" customFormat="1" x14ac:dyDescent="0.2">
      <c r="A76" s="1"/>
      <c r="B76" s="3"/>
    </row>
    <row r="77" spans="1:2" s="2" customFormat="1" x14ac:dyDescent="0.2">
      <c r="A77" s="1"/>
      <c r="B77" s="3"/>
    </row>
    <row r="78" spans="1:2" s="2" customFormat="1" x14ac:dyDescent="0.2">
      <c r="A78" s="1"/>
      <c r="B78" s="3"/>
    </row>
    <row r="79" spans="1:2" s="2" customFormat="1" x14ac:dyDescent="0.2">
      <c r="A79" s="1"/>
      <c r="B79" s="3"/>
    </row>
    <row r="80" spans="1:2" s="2" customFormat="1" x14ac:dyDescent="0.2">
      <c r="A80" s="1"/>
      <c r="B80" s="3"/>
    </row>
    <row r="81" spans="1:2" s="2" customFormat="1" x14ac:dyDescent="0.2">
      <c r="A81" s="1"/>
      <c r="B81" s="3"/>
    </row>
    <row r="82" spans="1:2" s="2" customFormat="1" x14ac:dyDescent="0.2">
      <c r="A82" s="1"/>
      <c r="B82" s="3"/>
    </row>
    <row r="83" spans="1:2" s="2" customFormat="1" x14ac:dyDescent="0.2">
      <c r="A83" s="1"/>
      <c r="B83" s="3"/>
    </row>
    <row r="84" spans="1:2" s="2" customFormat="1" x14ac:dyDescent="0.2">
      <c r="A84" s="1"/>
      <c r="B84" s="3"/>
    </row>
    <row r="85" spans="1:2" s="2" customFormat="1" x14ac:dyDescent="0.2">
      <c r="A85" s="1"/>
      <c r="B85" s="3"/>
    </row>
    <row r="86" spans="1:2" s="2" customFormat="1" x14ac:dyDescent="0.2">
      <c r="A86" s="1"/>
      <c r="B86" s="3"/>
    </row>
    <row r="87" spans="1:2" s="2" customFormat="1" x14ac:dyDescent="0.2">
      <c r="A87" s="1"/>
      <c r="B87" s="3"/>
    </row>
    <row r="88" spans="1:2" s="2" customFormat="1" x14ac:dyDescent="0.2">
      <c r="A88" s="1"/>
      <c r="B88" s="3"/>
    </row>
    <row r="89" spans="1:2" s="2" customFormat="1" x14ac:dyDescent="0.2">
      <c r="A89" s="1"/>
      <c r="B89" s="3"/>
    </row>
    <row r="90" spans="1:2" s="2" customFormat="1" x14ac:dyDescent="0.2">
      <c r="A90" s="1"/>
      <c r="B90" s="3"/>
    </row>
    <row r="91" spans="1:2" s="2" customFormat="1" x14ac:dyDescent="0.2">
      <c r="A91" s="1"/>
      <c r="B91" s="3"/>
    </row>
    <row r="92" spans="1:2" s="2" customFormat="1" x14ac:dyDescent="0.2">
      <c r="A92" s="1"/>
      <c r="B92" s="3"/>
    </row>
    <row r="93" spans="1:2" s="2" customFormat="1" x14ac:dyDescent="0.2">
      <c r="A93" s="1"/>
      <c r="B93" s="3"/>
    </row>
    <row r="94" spans="1:2" s="2" customFormat="1" x14ac:dyDescent="0.2">
      <c r="A94" s="1"/>
      <c r="B94" s="3"/>
    </row>
    <row r="95" spans="1:2" s="2" customFormat="1" x14ac:dyDescent="0.2">
      <c r="A95" s="1"/>
      <c r="B95" s="3"/>
    </row>
    <row r="96" spans="1:2" s="2" customFormat="1" x14ac:dyDescent="0.2">
      <c r="A96" s="1"/>
      <c r="B96" s="3"/>
    </row>
    <row r="97" spans="1:2" s="2" customFormat="1" x14ac:dyDescent="0.2">
      <c r="A97" s="1"/>
      <c r="B97" s="3"/>
    </row>
    <row r="98" spans="1:2" s="2" customFormat="1" x14ac:dyDescent="0.2">
      <c r="A98" s="1"/>
      <c r="B98" s="3"/>
    </row>
    <row r="99" spans="1:2" s="2" customFormat="1" x14ac:dyDescent="0.2">
      <c r="A99" s="1"/>
      <c r="B99" s="3"/>
    </row>
    <row r="100" spans="1:2" s="2" customFormat="1" x14ac:dyDescent="0.2">
      <c r="A100" s="1"/>
      <c r="B100" s="3"/>
    </row>
    <row r="101" spans="1:2" s="2" customFormat="1" x14ac:dyDescent="0.2">
      <c r="A101" s="1"/>
      <c r="B101" s="3"/>
    </row>
    <row r="102" spans="1:2" s="2" customFormat="1" x14ac:dyDescent="0.2">
      <c r="A102" s="1"/>
      <c r="B102" s="3"/>
    </row>
    <row r="103" spans="1:2" s="2" customFormat="1" x14ac:dyDescent="0.2">
      <c r="A103" s="1"/>
      <c r="B103" s="3"/>
    </row>
    <row r="104" spans="1:2" s="2" customFormat="1" x14ac:dyDescent="0.2">
      <c r="A104" s="1"/>
      <c r="B104" s="3"/>
    </row>
    <row r="105" spans="1:2" s="2" customFormat="1" x14ac:dyDescent="0.2">
      <c r="A105" s="1"/>
      <c r="B105" s="3"/>
    </row>
    <row r="106" spans="1:2" s="2" customFormat="1" x14ac:dyDescent="0.2">
      <c r="A106" s="1"/>
      <c r="B106" s="3"/>
    </row>
    <row r="107" spans="1:2" s="2" customFormat="1" x14ac:dyDescent="0.2">
      <c r="A107" s="1"/>
      <c r="B107" s="3"/>
    </row>
    <row r="108" spans="1:2" s="2" customFormat="1" x14ac:dyDescent="0.2">
      <c r="A108" s="1"/>
      <c r="B108" s="3"/>
    </row>
    <row r="109" spans="1:2" s="2" customFormat="1" x14ac:dyDescent="0.2">
      <c r="A109" s="1"/>
      <c r="B109" s="3"/>
    </row>
    <row r="110" spans="1:2" s="2" customFormat="1" x14ac:dyDescent="0.2">
      <c r="A110" s="1"/>
      <c r="B110" s="3"/>
    </row>
    <row r="111" spans="1:2" s="2" customFormat="1" x14ac:dyDescent="0.2">
      <c r="A111" s="1"/>
      <c r="B111" s="3"/>
    </row>
    <row r="112" spans="1:2" s="2" customFormat="1" x14ac:dyDescent="0.2">
      <c r="A112" s="1"/>
      <c r="B112" s="3"/>
    </row>
    <row r="113" spans="1:2" s="2" customFormat="1" x14ac:dyDescent="0.2">
      <c r="A113" s="1"/>
      <c r="B113" s="3"/>
    </row>
    <row r="114" spans="1:2" s="2" customFormat="1" x14ac:dyDescent="0.2">
      <c r="A114" s="1"/>
      <c r="B114" s="3"/>
    </row>
    <row r="115" spans="1:2" s="2" customFormat="1" x14ac:dyDescent="0.2">
      <c r="A115" s="1"/>
      <c r="B115" s="3"/>
    </row>
    <row r="116" spans="1:2" s="2" customFormat="1" x14ac:dyDescent="0.2">
      <c r="A116" s="1"/>
      <c r="B116" s="3"/>
    </row>
    <row r="117" spans="1:2" s="2" customFormat="1" x14ac:dyDescent="0.2">
      <c r="A117" s="1"/>
      <c r="B117" s="3"/>
    </row>
    <row r="118" spans="1:2" s="2" customFormat="1" x14ac:dyDescent="0.2">
      <c r="A118" s="1"/>
      <c r="B118" s="3"/>
    </row>
    <row r="119" spans="1:2" s="2" customFormat="1" x14ac:dyDescent="0.2">
      <c r="A119" s="1"/>
      <c r="B119" s="3"/>
    </row>
    <row r="120" spans="1:2" s="2" customFormat="1" x14ac:dyDescent="0.2">
      <c r="A120" s="1"/>
      <c r="B120" s="3"/>
    </row>
    <row r="121" spans="1:2" s="2" customFormat="1" x14ac:dyDescent="0.2">
      <c r="A121" s="1"/>
      <c r="B121" s="3"/>
    </row>
    <row r="122" spans="1:2" s="2" customFormat="1" x14ac:dyDescent="0.2">
      <c r="A122" s="1"/>
      <c r="B122" s="3"/>
    </row>
    <row r="123" spans="1:2" s="2" customFormat="1" x14ac:dyDescent="0.2">
      <c r="A123" s="1"/>
      <c r="B123" s="3"/>
    </row>
    <row r="124" spans="1:2" s="2" customFormat="1" x14ac:dyDescent="0.2">
      <c r="A124" s="1"/>
      <c r="B124" s="3"/>
    </row>
  </sheetData>
  <phoneticPr fontId="9" type="noConversion"/>
  <hyperlinks>
    <hyperlink ref="C9" r:id="rId1" xr:uid="{00000000-0004-0000-0000-000000000000}"/>
  </hyperlinks>
  <pageMargins left="0.25" right="0.25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pavle.kaludjerovic</dc:creator>
  <cp:lastModifiedBy>supzzs-01</cp:lastModifiedBy>
  <cp:lastPrinted>2025-10-13T11:37:22Z</cp:lastPrinted>
  <dcterms:created xsi:type="dcterms:W3CDTF">2014-06-02T12:32:55Z</dcterms:created>
  <dcterms:modified xsi:type="dcterms:W3CDTF">2026-02-11T12:56:42Z</dcterms:modified>
</cp:coreProperties>
</file>